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arg\Documents\"/>
    </mc:Choice>
  </mc:AlternateContent>
  <bookViews>
    <workbookView xWindow="0" yWindow="0" windowWidth="16425" windowHeight="58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5" i="1" l="1"/>
  <c r="L299" i="1"/>
  <c r="L297" i="1"/>
  <c r="L298" i="1"/>
  <c r="L294" i="1"/>
  <c r="L293" i="1"/>
  <c r="L292" i="1"/>
  <c r="L289" i="1"/>
  <c r="L288" i="1"/>
  <c r="L296" i="1"/>
  <c r="L300" i="1"/>
  <c r="L290" i="1"/>
  <c r="V339" i="1"/>
  <c r="V338" i="1"/>
  <c r="K338" i="1"/>
  <c r="V331" i="1"/>
  <c r="K331" i="1"/>
  <c r="K347" i="1"/>
  <c r="K346" i="1"/>
  <c r="V330" i="1"/>
  <c r="K330" i="1"/>
  <c r="V379" i="1"/>
  <c r="K379" i="1"/>
  <c r="V388" i="1"/>
  <c r="K388" i="1"/>
  <c r="V380" i="1"/>
  <c r="K380" i="1"/>
  <c r="V395" i="1"/>
  <c r="K395" i="1"/>
  <c r="K372" i="1"/>
  <c r="K362" i="1"/>
  <c r="K371" i="1"/>
  <c r="V322" i="1"/>
  <c r="K322" i="1"/>
  <c r="V323" i="1"/>
  <c r="K323" i="1"/>
  <c r="K339" i="1"/>
  <c r="V354" i="1"/>
  <c r="K354" i="1"/>
  <c r="V355" i="1"/>
  <c r="K355" i="1"/>
  <c r="V396" i="1"/>
  <c r="K396" i="1"/>
  <c r="V306" i="1"/>
  <c r="K306" i="1"/>
  <c r="V314" i="1"/>
  <c r="K314" i="1"/>
  <c r="K387" i="1"/>
  <c r="V387" i="1"/>
  <c r="V371" i="1"/>
  <c r="V372" i="1"/>
  <c r="V363" i="1"/>
  <c r="K363" i="1"/>
  <c r="V362" i="1"/>
  <c r="V346" i="1"/>
  <c r="V347" i="1"/>
  <c r="V315" i="1"/>
  <c r="K315" i="1"/>
  <c r="L302" i="1"/>
  <c r="L291" i="1"/>
  <c r="V307" i="1"/>
  <c r="K307" i="1"/>
  <c r="K220" i="1"/>
  <c r="L179" i="1"/>
  <c r="L178" i="1"/>
  <c r="L182" i="1"/>
  <c r="L181" i="1"/>
  <c r="L174" i="1"/>
  <c r="L177" i="1"/>
  <c r="L176" i="1"/>
  <c r="L175" i="1"/>
  <c r="L173" i="1"/>
  <c r="L172" i="1"/>
  <c r="L171" i="1"/>
  <c r="L169" i="1"/>
  <c r="V259" i="1"/>
  <c r="V252" i="1"/>
  <c r="V235" i="1"/>
  <c r="V220" i="1"/>
  <c r="V227" i="1"/>
  <c r="V234" i="1"/>
  <c r="V241" i="1"/>
  <c r="V274" i="1"/>
  <c r="V260" i="1"/>
  <c r="V228" i="1"/>
  <c r="V196" i="1"/>
  <c r="V242" i="1"/>
  <c r="V273" i="1"/>
  <c r="V266" i="1"/>
  <c r="V210" i="1"/>
  <c r="V203" i="1"/>
  <c r="V267" i="1"/>
  <c r="V253" i="1"/>
  <c r="V221" i="1"/>
  <c r="V189" i="1"/>
  <c r="V209" i="1"/>
  <c r="V202" i="1"/>
  <c r="V195" i="1"/>
  <c r="V188" i="1"/>
  <c r="K235" i="1"/>
  <c r="K227" i="1"/>
  <c r="K234" i="1"/>
  <c r="K241" i="1"/>
  <c r="K202" i="1"/>
  <c r="K209" i="1"/>
  <c r="K195" i="1"/>
  <c r="K196" i="1"/>
  <c r="K228" i="1"/>
  <c r="K260" i="1"/>
  <c r="K274" i="1"/>
  <c r="K259" i="1"/>
  <c r="K253" i="1"/>
  <c r="K252" i="1"/>
  <c r="K221" i="1"/>
  <c r="K189" i="1"/>
  <c r="K188" i="1"/>
  <c r="K203" i="1"/>
  <c r="K273" i="1"/>
  <c r="K266" i="1"/>
  <c r="K242" i="1"/>
  <c r="K210" i="1"/>
  <c r="K267" i="1"/>
  <c r="K13" i="1"/>
  <c r="L183" i="1"/>
  <c r="L170" i="1"/>
  <c r="G50" i="1"/>
  <c r="G54" i="1"/>
  <c r="G53" i="1"/>
  <c r="G49" i="1"/>
  <c r="G56" i="1"/>
  <c r="G48" i="1"/>
  <c r="G52" i="1"/>
  <c r="G51" i="1"/>
  <c r="G47" i="1"/>
  <c r="G55" i="1"/>
  <c r="G46" i="1"/>
  <c r="G45" i="1"/>
  <c r="G43" i="1"/>
  <c r="G42" i="1"/>
  <c r="G44" i="1"/>
  <c r="K138" i="1"/>
  <c r="K137" i="1"/>
  <c r="K84" i="1"/>
  <c r="K77" i="1"/>
  <c r="K70" i="1"/>
  <c r="K22" i="1" l="1"/>
  <c r="K21" i="1"/>
  <c r="K4" i="1"/>
  <c r="K85" i="1"/>
  <c r="K78" i="1"/>
  <c r="K71" i="1"/>
  <c r="K64" i="1"/>
  <c r="K63" i="1"/>
  <c r="K14" i="1"/>
  <c r="K6" i="1"/>
</calcChain>
</file>

<file path=xl/sharedStrings.xml><?xml version="1.0" encoding="utf-8"?>
<sst xmlns="http://schemas.openxmlformats.org/spreadsheetml/2006/main" count="1109" uniqueCount="171">
  <si>
    <t xml:space="preserve">Holes:  Score </t>
  </si>
  <si>
    <t>Ty Miller</t>
  </si>
  <si>
    <t>Steve Pagliuca</t>
  </si>
  <si>
    <t>Parks Freeze</t>
  </si>
  <si>
    <t>Lee Melchionni</t>
  </si>
  <si>
    <t>Front Side</t>
  </si>
  <si>
    <t>=</t>
  </si>
  <si>
    <t>Back Side</t>
  </si>
  <si>
    <t>Overall Match:</t>
  </si>
  <si>
    <t xml:space="preserve">Day 1:  Team Points/Standing                </t>
  </si>
  <si>
    <t>Overall</t>
  </si>
  <si>
    <t>Total</t>
  </si>
  <si>
    <t>Danny Ferry</t>
  </si>
  <si>
    <t>Day 4</t>
  </si>
  <si>
    <t xml:space="preserve">             Five Man Superball Format  / Two 9-Hole matches &amp; Overall   </t>
  </si>
  <si>
    <t>Team Bobby Jones</t>
  </si>
  <si>
    <t>Fred Perpal</t>
  </si>
  <si>
    <t>Ed Howard</t>
  </si>
  <si>
    <t>Sal La Morte</t>
  </si>
  <si>
    <t>Team Fred Couples</t>
  </si>
  <si>
    <t>Reggie Love</t>
  </si>
  <si>
    <t>Steve Serck</t>
  </si>
  <si>
    <t>Doug Lowey</t>
  </si>
  <si>
    <t>Team Davis Love</t>
  </si>
  <si>
    <t>2018 Coach K Legends Day 2 - Golf Championship 6/1/18</t>
  </si>
  <si>
    <t>Mike Gminski</t>
  </si>
  <si>
    <t>Jim Dahl</t>
  </si>
  <si>
    <t>Jamie Barker</t>
  </si>
  <si>
    <t>Dan Ford</t>
  </si>
  <si>
    <t>Best Ball / 2-Man Teams / Two 9-Hole Matches and Overall</t>
  </si>
  <si>
    <t>Individual 2 Day Point Totals:</t>
  </si>
  <si>
    <t>2018 Coach K Legends Day 3 - Golf Championship 6/2/18</t>
  </si>
  <si>
    <t>Alternate Shot / 2-Man Teams / Two 9-Hole Matches and Overall</t>
  </si>
  <si>
    <t>Individual 3 Day Point Totals:</t>
  </si>
  <si>
    <t>Individual Final Point Totals:</t>
  </si>
  <si>
    <t>4&amp;3</t>
  </si>
  <si>
    <t>5&amp;3</t>
  </si>
  <si>
    <t>3&amp;2</t>
  </si>
  <si>
    <t>2&amp;1</t>
  </si>
  <si>
    <t>Tot</t>
  </si>
  <si>
    <t xml:space="preserve">Day 1      =    18 Points  </t>
  </si>
  <si>
    <t>Maximum Team Points Available Each Day / Game Format</t>
  </si>
  <si>
    <t xml:space="preserve">Day 2      =    24 Points </t>
  </si>
  <si>
    <t xml:space="preserve">Day 3      =    24 Points  </t>
  </si>
  <si>
    <t xml:space="preserve">Day 4      =    24 Points  </t>
  </si>
  <si>
    <t>May 31, 2018</t>
  </si>
  <si>
    <t xml:space="preserve">                 2018 Coach K Legends Day 1 - Golf Championship </t>
  </si>
  <si>
    <t>4&amp;2</t>
  </si>
  <si>
    <t>7&amp;5</t>
  </si>
  <si>
    <t>3&amp;1</t>
  </si>
  <si>
    <t>7&amp;6</t>
  </si>
  <si>
    <t>9&amp;8</t>
  </si>
  <si>
    <t>DNP</t>
  </si>
  <si>
    <t>Day 1</t>
  </si>
  <si>
    <t>Day 2</t>
  </si>
  <si>
    <t>Day 3</t>
  </si>
  <si>
    <t xml:space="preserve">Perpal/Howard </t>
  </si>
  <si>
    <t xml:space="preserve">Ferry/Pagliuca </t>
  </si>
  <si>
    <t>Serck/Lowey</t>
  </si>
  <si>
    <t>Front Side:</t>
  </si>
  <si>
    <t>Front Side Match:</t>
  </si>
  <si>
    <t>Team Bobby Jones Wins 2 Up /  1 Pt</t>
  </si>
  <si>
    <r>
      <rPr>
        <b/>
        <u/>
        <sz val="13"/>
        <color theme="8"/>
        <rFont val="Arial Narrow"/>
        <family val="2"/>
      </rPr>
      <t>Bobby Jones</t>
    </r>
    <r>
      <rPr>
        <b/>
        <u/>
        <sz val="13"/>
        <rFont val="Arial Narrow"/>
        <family val="2"/>
      </rPr>
      <t xml:space="preserve"> / </t>
    </r>
    <r>
      <rPr>
        <b/>
        <u/>
        <sz val="13"/>
        <color theme="5"/>
        <rFont val="Arial Narrow"/>
        <family val="2"/>
      </rPr>
      <t>Fred Couples</t>
    </r>
    <r>
      <rPr>
        <b/>
        <u/>
        <sz val="13"/>
        <rFont val="Arial Narrow"/>
        <family val="2"/>
      </rPr>
      <t xml:space="preserve"> Win 1/2 Pt ea.</t>
    </r>
  </si>
  <si>
    <t xml:space="preserve">OVERALL:             </t>
  </si>
  <si>
    <t>Back Side : Halved!</t>
  </si>
  <si>
    <t>Team Bobby Jones Wins 4 &amp; 3 /  1 Pt</t>
  </si>
  <si>
    <t xml:space="preserve">Back Side: </t>
  </si>
  <si>
    <t>Team Bobby Jones Wins 3 &amp; 1 /  1 Pt</t>
  </si>
  <si>
    <t>Team Bobby Jones Wins 7 &amp; 5 /  1 Pt</t>
  </si>
  <si>
    <t>Miller/Barker</t>
  </si>
  <si>
    <t>Team Davis Love Wins 4 &amp; 3 /  1 Pt</t>
  </si>
  <si>
    <t>Team Davis Love Wins 1 Up /  1 Pt</t>
  </si>
  <si>
    <r>
      <rPr>
        <b/>
        <u/>
        <sz val="13"/>
        <color theme="8"/>
        <rFont val="Arial Narrow"/>
        <family val="2"/>
      </rPr>
      <t>Bobby Jones</t>
    </r>
    <r>
      <rPr>
        <b/>
        <u/>
        <sz val="13"/>
        <rFont val="Arial Narrow"/>
        <family val="2"/>
      </rPr>
      <t xml:space="preserve"> / </t>
    </r>
    <r>
      <rPr>
        <b/>
        <u/>
        <sz val="13"/>
        <color theme="9"/>
        <rFont val="Arial Narrow"/>
        <family val="2"/>
      </rPr>
      <t>Davis Love</t>
    </r>
    <r>
      <rPr>
        <b/>
        <u/>
        <sz val="13"/>
        <rFont val="Arial Narrow"/>
        <family val="2"/>
      </rPr>
      <t xml:space="preserve"> Win 1/2 Pt ea.</t>
    </r>
  </si>
  <si>
    <t>Ford/Dahl</t>
  </si>
  <si>
    <t>Team Bobby Jones Wins 4 &amp; 2 /  1 Pt</t>
  </si>
  <si>
    <t>Team Fred Couples Wins 4 &amp; 3 /  1 Pt</t>
  </si>
  <si>
    <t>Team Fred Couples Wins 4 &amp; 2  /  1 Pt</t>
  </si>
  <si>
    <t>Team Fred Couples Wins 7 &amp; 5 /  1 Pt</t>
  </si>
  <si>
    <t xml:space="preserve">Serck / Lowey   </t>
  </si>
  <si>
    <t>Freeze / La Morte</t>
  </si>
  <si>
    <t xml:space="preserve">Ferry / Pagliuca </t>
  </si>
  <si>
    <t xml:space="preserve"> Team Bobby Jones Wins +2 &amp; 1  1 Pt</t>
  </si>
  <si>
    <t xml:space="preserve"> Team B Jones Wins +3 &amp; 2           1 Pt</t>
  </si>
  <si>
    <t>Back Side Match:</t>
  </si>
  <si>
    <t xml:space="preserve"> Team Bobby Jones Wins +3 &amp; 1  1 Pt</t>
  </si>
  <si>
    <t xml:space="preserve"> Team Bobby Jones Wins +3 &amp;   1 Pt</t>
  </si>
  <si>
    <t xml:space="preserve"> Team Fred Couples Jones Wins +2 &amp; 1  1 Pt</t>
  </si>
  <si>
    <t xml:space="preserve"> Team Davis Love Wins 1 Up /     1 Pt</t>
  </si>
  <si>
    <t xml:space="preserve"> Team Fred Couples Jones Wins +1 /   1 Pt</t>
  </si>
  <si>
    <t xml:space="preserve">Maximum Number of Team Points Available = 90 Points </t>
  </si>
  <si>
    <t xml:space="preserve"> (team with the most points at the end of Day 4 is the Champion!)</t>
  </si>
  <si>
    <t>Team Fred Couples Wins 5 &amp; 3 /  1 Pt</t>
  </si>
  <si>
    <t>Team Fred Couples Wins 1 Up /  1 Pt</t>
  </si>
  <si>
    <t>Team Fred Couples Wins 7 &amp; 6 /  1 Pt</t>
  </si>
  <si>
    <t>Team Davis Love Wins 5 &amp; 3 /  1 Pt</t>
  </si>
  <si>
    <t>Team Davis Love Wins 9 &amp; 8 /   1 Pt</t>
  </si>
  <si>
    <t>Team Davis Love Wins 2 &amp; 1 /  1 Pt</t>
  </si>
  <si>
    <t>Ford / Dahl</t>
  </si>
  <si>
    <t>Miller / Barker</t>
  </si>
  <si>
    <t>Ferry / Pagliuca</t>
  </si>
  <si>
    <r>
      <rPr>
        <b/>
        <u/>
        <sz val="13"/>
        <color theme="9"/>
        <rFont val="Arial Narrow"/>
        <family val="2"/>
      </rPr>
      <t xml:space="preserve">Davis Love </t>
    </r>
    <r>
      <rPr>
        <b/>
        <u/>
        <sz val="13"/>
        <rFont val="Arial Narrow"/>
        <family val="2"/>
      </rPr>
      <t xml:space="preserve">/ </t>
    </r>
    <r>
      <rPr>
        <b/>
        <u/>
        <sz val="13"/>
        <color theme="5"/>
        <rFont val="Arial Narrow"/>
        <family val="2"/>
      </rPr>
      <t>Fred Couples</t>
    </r>
    <r>
      <rPr>
        <b/>
        <u/>
        <sz val="13"/>
        <rFont val="Arial Narrow"/>
        <family val="2"/>
      </rPr>
      <t xml:space="preserve"> Win 1/2 Pt ea.</t>
    </r>
  </si>
  <si>
    <t>Team Davis Love Wins 3 &amp; 1 /   1 Pt</t>
  </si>
  <si>
    <t>Team Davis Love Wins 4 &amp; 2 /   1 Pt</t>
  </si>
  <si>
    <t>Team Davis Love Wins 7 &amp; 5  /   1 Pt</t>
  </si>
  <si>
    <t>Team Fred Couples Wins 3 &amp; 1 /  1 Pt</t>
  </si>
  <si>
    <t>Team Fred Couples Wins 4 &amp; 2 /  1 Pt</t>
  </si>
  <si>
    <t>Team Davis Love Wins 2 Up  /   1 Pt</t>
  </si>
  <si>
    <t>Team Davis Love Wins 2 &amp; 1 /   1 Pt</t>
  </si>
  <si>
    <t>Team Davis Love Wins 4 &amp; 3  /   1 Pt</t>
  </si>
  <si>
    <t>2018 Coach K Legends - GolfA142:T164 Championship                              5/31-6/3 / 2018</t>
  </si>
  <si>
    <t>Coach K Legends Day 3 - Golf Championship 6/2/18</t>
  </si>
  <si>
    <t>Howard / La Morte</t>
  </si>
  <si>
    <t>Serck / Pagliuca</t>
  </si>
  <si>
    <t>Lowey/ Melchionni</t>
  </si>
  <si>
    <t>Freeze / Love</t>
  </si>
  <si>
    <t>Team Fred Couples Wins 2 &amp; 1  /  1 Pt</t>
  </si>
  <si>
    <t>Front Side: Halved!</t>
  </si>
  <si>
    <t>Team Davis Love Wins 1 Up  /   1 Pt</t>
  </si>
  <si>
    <t>Team Bobby Jones Wins 2 &amp; 1  /  1 Pt</t>
  </si>
  <si>
    <t>Team Bobby Jones Wins 2 &amp; 1 /   1 Pt</t>
  </si>
  <si>
    <t>Team Fred Couples Wins 2 Up /   1 Pt</t>
  </si>
  <si>
    <t>Team Bobby Jones Wins 1 Up /  1 Pt</t>
  </si>
  <si>
    <t>Team Fred Couples Wins 2 &amp; 1 /    1 Pt</t>
  </si>
  <si>
    <t>Team Davis Love Wins 1 Up  /    1 Pt</t>
  </si>
  <si>
    <t>Team Bobby Jones Wins 5 &amp; 3  /    1 Pt</t>
  </si>
  <si>
    <t xml:space="preserve">Front Side: </t>
  </si>
  <si>
    <t>Team Fred Couples Wins 1 Up   /   1 Pt</t>
  </si>
  <si>
    <t>Team Fred Couples Wins 3 &amp; 2  /    1 Pt</t>
  </si>
  <si>
    <t>Team Fred Couples Wins 2 &amp; 1 /   1 Pt</t>
  </si>
  <si>
    <t>Team Fred Couples Wins 1 Up /    1 Pt</t>
  </si>
  <si>
    <t>Team Fred Couples Wins 2 Up  /   1 Pt</t>
  </si>
  <si>
    <t>Team Fred Couples Wins 3 &amp; 2 /   1 Pt</t>
  </si>
  <si>
    <t>Team Fred Couples Wins 1 Up  /   1 Pt</t>
  </si>
  <si>
    <t>Team Bobby Jones Wins 2 Up  /    1 Pt</t>
  </si>
  <si>
    <t>Team Bobby Jones Wins 3 &amp; 1 /   1 Pt</t>
  </si>
  <si>
    <t>Team Bobby Jones Wins 2 Up /    1 Pt</t>
  </si>
  <si>
    <t>Team Fred Couples Wins 2 Up /  1 Pt</t>
  </si>
  <si>
    <t>2018 Coach K Legends - Golf Championship                                         6 / 2 / 2018</t>
  </si>
  <si>
    <t xml:space="preserve">      Total</t>
  </si>
  <si>
    <t xml:space="preserve">Day 3:  Team Points/Standing     Day 1   Day 2   Day 3        </t>
  </si>
  <si>
    <t xml:space="preserve"> Total</t>
  </si>
  <si>
    <t xml:space="preserve">Day 2:  Team Points/Standing     Day 1   Day 2    Day 3            Day 4  </t>
  </si>
  <si>
    <t>Singles Matches A vs. A, w/ handicap</t>
  </si>
  <si>
    <t>Two-Man Team Best Ball w/handicap</t>
  </si>
  <si>
    <t>Five-Man Captain's Choice Superball</t>
  </si>
  <si>
    <t xml:space="preserve">Alternate Shot w-Man Team </t>
  </si>
  <si>
    <t xml:space="preserve">Final Day:  Team Points/Standing     Day 1   Day 2   Day 3        </t>
  </si>
  <si>
    <t>2018 Coach K Legends - Golf Championship                                         6 / 3 / 2018</t>
  </si>
  <si>
    <t>Team Bobby Jones Wins 3 &amp; 1  /  1 Pt</t>
  </si>
  <si>
    <t>5&amp;4</t>
  </si>
  <si>
    <t>Team Bobby Jones Wins 5 &amp; 4  /  1 Pt</t>
  </si>
  <si>
    <t>Coach K Legends Final Day - Ryder Cup Golf Championship - Singles Matches w/ handicap                    6/3/18</t>
  </si>
  <si>
    <t>Front Side: Halved</t>
  </si>
  <si>
    <r>
      <rPr>
        <b/>
        <u/>
        <sz val="13"/>
        <color theme="9"/>
        <rFont val="Arial Narrow"/>
        <family val="2"/>
      </rPr>
      <t xml:space="preserve">Davis Love </t>
    </r>
    <r>
      <rPr>
        <b/>
        <u/>
        <sz val="13"/>
        <rFont val="Arial Narrow"/>
        <family val="2"/>
      </rPr>
      <t xml:space="preserve">/ </t>
    </r>
    <r>
      <rPr>
        <b/>
        <u/>
        <sz val="13"/>
        <color theme="8"/>
        <rFont val="Arial Narrow"/>
        <family val="2"/>
      </rPr>
      <t xml:space="preserve">Bobby Jones </t>
    </r>
    <r>
      <rPr>
        <b/>
        <u/>
        <sz val="13"/>
        <rFont val="Arial Narrow"/>
        <family val="2"/>
      </rPr>
      <t>Win 1/2 Pt ea.</t>
    </r>
  </si>
  <si>
    <t>Team Fred Couples Wins 2 &amp; 1  /   1 Pt</t>
  </si>
  <si>
    <t>6&amp;5</t>
  </si>
  <si>
    <t>Team Bobby Jones Wins 6&amp;5  /  1 Pt</t>
  </si>
  <si>
    <t>Team Bobby Jones Wins 3 &amp; 2  /   1 Pt</t>
  </si>
  <si>
    <t>Back Side: Halved</t>
  </si>
  <si>
    <r>
      <rPr>
        <b/>
        <u/>
        <sz val="13"/>
        <color theme="5"/>
        <rFont val="Arial Narrow"/>
        <family val="2"/>
      </rPr>
      <t>Fred Couples</t>
    </r>
    <r>
      <rPr>
        <b/>
        <u/>
        <sz val="13"/>
        <color theme="9"/>
        <rFont val="Arial Narrow"/>
        <family val="2"/>
      </rPr>
      <t xml:space="preserve"> </t>
    </r>
    <r>
      <rPr>
        <b/>
        <u/>
        <sz val="13"/>
        <rFont val="Arial Narrow"/>
        <family val="2"/>
      </rPr>
      <t xml:space="preserve">/ </t>
    </r>
    <r>
      <rPr>
        <b/>
        <u/>
        <sz val="13"/>
        <color theme="8"/>
        <rFont val="Arial Narrow"/>
        <family val="2"/>
      </rPr>
      <t xml:space="preserve">Bobby Jones </t>
    </r>
    <r>
      <rPr>
        <b/>
        <u/>
        <sz val="13"/>
        <rFont val="Arial Narrow"/>
        <family val="2"/>
      </rPr>
      <t>Win 1/2 Pt ea.</t>
    </r>
  </si>
  <si>
    <t xml:space="preserve">OVERALL: Halved          </t>
  </si>
  <si>
    <t>Team Davis Love Wins 3 &amp; 2  /   1 Pt</t>
  </si>
  <si>
    <t>Team Davis Love Wins 5 &amp; 4  /   1 Pt</t>
  </si>
  <si>
    <t>Team Davis Love Wins 2 Up  /    1 Pt</t>
  </si>
  <si>
    <t>Team Fred Couples Wins 1 Up  /  1 Pt</t>
  </si>
  <si>
    <t xml:space="preserve">OVERALL: Halved             </t>
  </si>
  <si>
    <r>
      <rPr>
        <b/>
        <u/>
        <sz val="13"/>
        <color theme="5"/>
        <rFont val="Arial Narrow"/>
        <family val="2"/>
      </rPr>
      <t>Fred Couples</t>
    </r>
    <r>
      <rPr>
        <b/>
        <u/>
        <sz val="13"/>
        <color theme="9"/>
        <rFont val="Arial Narrow"/>
        <family val="2"/>
      </rPr>
      <t xml:space="preserve"> </t>
    </r>
    <r>
      <rPr>
        <b/>
        <u/>
        <sz val="13"/>
        <rFont val="Arial Narrow"/>
        <family val="2"/>
      </rPr>
      <t xml:space="preserve">/ </t>
    </r>
    <r>
      <rPr>
        <b/>
        <u/>
        <sz val="13"/>
        <color theme="9" tint="-0.249977111117893"/>
        <rFont val="Arial Narrow"/>
        <family val="2"/>
      </rPr>
      <t>Davis Love</t>
    </r>
    <r>
      <rPr>
        <b/>
        <u/>
        <sz val="13"/>
        <color theme="8"/>
        <rFont val="Arial Narrow"/>
        <family val="2"/>
      </rPr>
      <t xml:space="preserve"> </t>
    </r>
    <r>
      <rPr>
        <b/>
        <u/>
        <sz val="13"/>
        <rFont val="Arial Narrow"/>
        <family val="2"/>
      </rPr>
      <t>Win 1/2 Pt ea.</t>
    </r>
  </si>
  <si>
    <t>Team Bobby Jones Wins 1 Up  /   1 Pt</t>
  </si>
  <si>
    <t>6&amp;4</t>
  </si>
  <si>
    <t>Team Davis Love Wins 6 &amp; 4  /   1 Pt</t>
  </si>
  <si>
    <t>Team Davis Love Wins 1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</si>
</sst>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4" x14ac:knownFonts="1"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3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3"/>
      <color rgb="FF0070C0"/>
      <name val="Arial Narrow"/>
      <family val="2"/>
    </font>
    <font>
      <b/>
      <u/>
      <sz val="11"/>
      <color rgb="FF0070C0"/>
      <name val="Arial Narrow"/>
      <family val="2"/>
    </font>
    <font>
      <b/>
      <sz val="11"/>
      <color rgb="FF0070C0"/>
      <name val="Arial Narrow"/>
      <family val="2"/>
    </font>
    <font>
      <b/>
      <sz val="13"/>
      <color rgb="FF0070C0"/>
      <name val="Arial Narrow"/>
      <family val="2"/>
    </font>
    <font>
      <b/>
      <sz val="11"/>
      <color theme="1"/>
      <name val="Arial Narrow"/>
      <family val="2"/>
    </font>
    <font>
      <b/>
      <u/>
      <sz val="13"/>
      <name val="Arial Narrow"/>
      <family val="2"/>
    </font>
    <font>
      <b/>
      <sz val="11"/>
      <color theme="5"/>
      <name val="Arial Narrow"/>
      <family val="2"/>
    </font>
    <font>
      <b/>
      <u/>
      <sz val="13"/>
      <color theme="5"/>
      <name val="Arial Narrow"/>
      <family val="2"/>
    </font>
    <font>
      <b/>
      <u/>
      <sz val="11"/>
      <color theme="5"/>
      <name val="Arial Narrow"/>
      <family val="2"/>
    </font>
    <font>
      <b/>
      <sz val="13"/>
      <color theme="5"/>
      <name val="Arial Narrow"/>
      <family val="2"/>
    </font>
    <font>
      <b/>
      <sz val="11"/>
      <name val="Arial Narrow"/>
      <family val="2"/>
    </font>
    <font>
      <b/>
      <sz val="11"/>
      <color theme="8"/>
      <name val="Arial Narrow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u/>
      <sz val="14"/>
      <color rgb="FFFF0000"/>
      <name val="Arial Narrow"/>
      <family val="2"/>
    </font>
    <font>
      <sz val="11"/>
      <color rgb="FFFF0000"/>
      <name val="Arial Narrow"/>
      <family val="2"/>
    </font>
    <font>
      <b/>
      <sz val="14"/>
      <color theme="5"/>
      <name val="Arial Narrow"/>
      <family val="2"/>
    </font>
    <font>
      <sz val="11"/>
      <color theme="5"/>
      <name val="Arial Narrow"/>
      <family val="2"/>
    </font>
    <font>
      <b/>
      <sz val="14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4"/>
      <color rgb="FF0070C0"/>
      <name val="Arial Narrow"/>
      <family val="2"/>
    </font>
    <font>
      <sz val="14"/>
      <color rgb="FFFF0000"/>
      <name val="Arial Narrow"/>
      <family val="2"/>
    </font>
    <font>
      <sz val="12"/>
      <color rgb="FFFF0000"/>
      <name val="Arial Narrow"/>
      <family val="2"/>
    </font>
    <font>
      <sz val="11"/>
      <color rgb="FF00B050"/>
      <name val="Arial Narrow"/>
      <family val="2"/>
    </font>
    <font>
      <b/>
      <sz val="11"/>
      <color rgb="FFFF0000"/>
      <name val="Arial Narrow"/>
      <family val="2"/>
    </font>
    <font>
      <b/>
      <sz val="12"/>
      <color theme="5"/>
      <name val="Arial Narrow"/>
      <family val="2"/>
    </font>
    <font>
      <sz val="11"/>
      <color theme="8"/>
      <name val="Arial Narrow"/>
      <family val="2"/>
    </font>
    <font>
      <sz val="13"/>
      <color theme="1"/>
      <name val="Arial Narrow"/>
      <family val="2"/>
    </font>
    <font>
      <sz val="11"/>
      <color rgb="FF0070C0"/>
      <name val="Arial Narrow"/>
      <family val="2"/>
    </font>
    <font>
      <sz val="11"/>
      <name val="Arial Narrow"/>
      <family val="2"/>
    </font>
    <font>
      <b/>
      <u/>
      <sz val="12"/>
      <color theme="5"/>
      <name val="Arial Narrow"/>
      <family val="2"/>
    </font>
    <font>
      <b/>
      <u/>
      <sz val="12"/>
      <color rgb="FF0070C0"/>
      <name val="Arial Narrow"/>
      <family val="2"/>
    </font>
    <font>
      <b/>
      <u/>
      <sz val="13"/>
      <color theme="8"/>
      <name val="Arial Narrow"/>
      <family val="2"/>
    </font>
    <font>
      <b/>
      <u/>
      <sz val="14"/>
      <color theme="1"/>
      <name val="Arial Narrow"/>
      <family val="2"/>
    </font>
    <font>
      <b/>
      <u/>
      <sz val="14"/>
      <name val="Arial Narrow"/>
      <family val="2"/>
    </font>
    <font>
      <u/>
      <sz val="11"/>
      <color theme="1"/>
      <name val="Arial Narrow"/>
      <family val="2"/>
    </font>
    <font>
      <b/>
      <sz val="14"/>
      <color theme="8"/>
      <name val="Arial Narrow"/>
      <family val="2"/>
    </font>
    <font>
      <b/>
      <u/>
      <sz val="14"/>
      <color theme="5"/>
      <name val="Arial Narrow"/>
      <family val="2"/>
    </font>
    <font>
      <b/>
      <sz val="15"/>
      <color theme="5"/>
      <name val="Arial Narrow"/>
      <family val="2"/>
    </font>
    <font>
      <b/>
      <sz val="12"/>
      <color rgb="FF0070C0"/>
      <name val="Arial Narrow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sz val="12"/>
      <color rgb="FF00B050"/>
      <name val="Arial Narrow"/>
      <family val="2"/>
    </font>
    <font>
      <b/>
      <sz val="12"/>
      <color theme="8"/>
      <name val="Arial Narrow"/>
      <family val="2"/>
    </font>
    <font>
      <b/>
      <sz val="11"/>
      <color rgb="FF00B050"/>
      <name val="Arial Narrow"/>
      <family val="2"/>
    </font>
    <font>
      <b/>
      <sz val="13"/>
      <name val="Arial Narrow"/>
      <family val="2"/>
    </font>
    <font>
      <sz val="14"/>
      <color theme="5"/>
      <name val="Arial Narrow"/>
      <family val="2"/>
    </font>
    <font>
      <b/>
      <sz val="18"/>
      <color theme="5"/>
      <name val="Arial Narrow"/>
      <family val="2"/>
    </font>
    <font>
      <b/>
      <sz val="18"/>
      <color theme="8"/>
      <name val="Arial Narrow"/>
      <family val="2"/>
    </font>
    <font>
      <sz val="20"/>
      <color theme="1"/>
      <name val="Arial Narrow"/>
      <family val="2"/>
    </font>
    <font>
      <b/>
      <sz val="18"/>
      <color rgb="FF0070C0"/>
      <name val="Arial Narrow"/>
      <family val="2"/>
    </font>
    <font>
      <b/>
      <sz val="18"/>
      <name val="Arial Narrow"/>
      <family val="2"/>
    </font>
    <font>
      <b/>
      <sz val="16"/>
      <color theme="5"/>
      <name val="Arial Narrow"/>
      <family val="2"/>
    </font>
    <font>
      <b/>
      <sz val="16"/>
      <color rgb="FF0070C0"/>
      <name val="Arial Narrow"/>
      <family val="2"/>
    </font>
    <font>
      <sz val="18"/>
      <color rgb="FF0070C0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sz val="12"/>
      <color theme="1"/>
      <name val="Arial Narrow"/>
      <family val="2"/>
    </font>
    <font>
      <b/>
      <sz val="20"/>
      <color rgb="FF00B050"/>
      <name val="Arial Narrow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9"/>
      <name val="Arial Narrow"/>
      <family val="2"/>
    </font>
    <font>
      <b/>
      <u/>
      <sz val="12"/>
      <color theme="9" tint="-0.249977111117893"/>
      <name val="Arial Narrow"/>
      <family val="2"/>
    </font>
    <font>
      <b/>
      <sz val="11"/>
      <color theme="9" tint="-0.249977111117893"/>
      <name val="Arial Narrow"/>
      <family val="2"/>
    </font>
    <font>
      <b/>
      <sz val="13"/>
      <color theme="9" tint="-0.249977111117893"/>
      <name val="Arial Narrow"/>
      <family val="2"/>
    </font>
    <font>
      <sz val="11"/>
      <color theme="9" tint="-0.249977111117893"/>
      <name val="Arial Narrow"/>
      <family val="2"/>
    </font>
    <font>
      <b/>
      <u/>
      <sz val="13"/>
      <color theme="9" tint="-0.249977111117893"/>
      <name val="Arial Narrow"/>
      <family val="2"/>
    </font>
    <font>
      <b/>
      <sz val="14"/>
      <color theme="9" tint="-0.249977111117893"/>
      <name val="Arial Narrow"/>
      <family val="2"/>
    </font>
    <font>
      <b/>
      <u/>
      <sz val="11"/>
      <color theme="9" tint="-0.249977111117893"/>
      <name val="Arial Narrow"/>
      <family val="2"/>
    </font>
    <font>
      <b/>
      <sz val="8"/>
      <color theme="1"/>
      <name val="Arial Narrow"/>
      <family val="2"/>
    </font>
    <font>
      <sz val="16"/>
      <color rgb="FFFF0000"/>
      <name val="Arial Narrow"/>
      <family val="2"/>
    </font>
    <font>
      <sz val="18"/>
      <color rgb="FFFF0000"/>
      <name val="Arial Narrow"/>
      <family val="2"/>
    </font>
    <font>
      <sz val="20"/>
      <color rgb="FFFF0000"/>
      <name val="Arial Narrow"/>
      <family val="2"/>
    </font>
    <font>
      <b/>
      <sz val="16"/>
      <name val="Arial Narrow"/>
      <family val="2"/>
    </font>
    <font>
      <b/>
      <u/>
      <sz val="16"/>
      <color rgb="FFFF0000"/>
      <name val="Arial Narrow"/>
      <family val="2"/>
    </font>
    <font>
      <b/>
      <u/>
      <sz val="18"/>
      <color rgb="FFFF0000"/>
      <name val="Arial Narrow"/>
      <family val="2"/>
    </font>
    <font>
      <b/>
      <sz val="20"/>
      <name val="Arial Narrow"/>
      <family val="2"/>
    </font>
    <font>
      <sz val="16"/>
      <color theme="5"/>
      <name val="Arial Narrow"/>
      <family val="2"/>
    </font>
    <font>
      <b/>
      <sz val="16"/>
      <color rgb="FFFF0000"/>
      <name val="Arial Narrow"/>
      <family val="2"/>
    </font>
    <font>
      <b/>
      <sz val="16"/>
      <color theme="9" tint="-0.249977111117893"/>
      <name val="Arial Narrow"/>
      <family val="2"/>
    </font>
    <font>
      <b/>
      <sz val="18"/>
      <color rgb="FFFF0000"/>
      <name val="Arial Narrow"/>
      <family val="2"/>
    </font>
    <font>
      <b/>
      <u/>
      <sz val="18"/>
      <color rgb="FF0070C0"/>
      <name val="Arial Narrow"/>
      <family val="2"/>
    </font>
    <font>
      <b/>
      <u/>
      <sz val="18"/>
      <color theme="5"/>
      <name val="Arial Narrow"/>
      <family val="2"/>
    </font>
    <font>
      <u val="double"/>
      <sz val="18"/>
      <color rgb="FFFF0000"/>
      <name val="Arial Narrow"/>
      <family val="2"/>
    </font>
    <font>
      <b/>
      <sz val="18"/>
      <color theme="9" tint="-0.249977111117893"/>
      <name val="Arial Narrow"/>
      <family val="2"/>
    </font>
    <font>
      <b/>
      <u/>
      <sz val="18"/>
      <color theme="9" tint="-0.249977111117893"/>
      <name val="Arial Narrow"/>
      <family val="2"/>
    </font>
    <font>
      <sz val="18"/>
      <name val="Arial Narrow"/>
      <family val="2"/>
    </font>
    <font>
      <sz val="20"/>
      <name val="Arial Narrow"/>
      <family val="2"/>
    </font>
    <font>
      <sz val="16"/>
      <name val="Arial Narrow"/>
      <family val="2"/>
    </font>
    <font>
      <sz val="13"/>
      <name val="Arial Narrow"/>
      <family val="2"/>
    </font>
    <font>
      <sz val="12"/>
      <name val="Arial Narrow"/>
      <family val="2"/>
    </font>
    <font>
      <b/>
      <sz val="15"/>
      <color rgb="FF0070C0"/>
      <name val="Arial Narrow"/>
      <family val="2"/>
    </font>
    <font>
      <b/>
      <sz val="15"/>
      <color theme="9" tint="-0.249977111117893"/>
      <name val="Arial Narrow"/>
      <family val="2"/>
    </font>
    <font>
      <b/>
      <sz val="13"/>
      <color theme="9"/>
      <name val="Arial Narrow"/>
      <family val="2"/>
    </font>
    <font>
      <sz val="11"/>
      <color theme="9"/>
      <name val="Arial Narrow"/>
      <family val="2"/>
    </font>
    <font>
      <sz val="11"/>
      <color theme="9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u/>
      <sz val="13"/>
      <color theme="9"/>
      <name val="Arial Narrow"/>
      <family val="2"/>
    </font>
    <font>
      <b/>
      <sz val="16"/>
      <color theme="8"/>
      <name val="Arial Narrow"/>
      <family val="2"/>
    </font>
    <font>
      <sz val="20"/>
      <color theme="8"/>
      <name val="Calibri"/>
      <family val="2"/>
      <scheme val="minor"/>
    </font>
    <font>
      <sz val="12"/>
      <color theme="8"/>
      <name val="Arial Narrow"/>
      <family val="2"/>
    </font>
    <font>
      <b/>
      <sz val="16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9"/>
      <color rgb="FFFF0000"/>
      <name val="Arial Narrow"/>
      <family val="2"/>
    </font>
    <font>
      <sz val="16"/>
      <color theme="9" tint="-0.249977111117893"/>
      <name val="Arial Narrow"/>
      <family val="2"/>
    </font>
    <font>
      <b/>
      <sz val="18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u/>
      <sz val="11"/>
      <name val="Arial Narrow"/>
      <family val="2"/>
    </font>
    <font>
      <sz val="20"/>
      <color theme="9"/>
      <name val="Arial Narrow"/>
      <family val="2"/>
    </font>
    <font>
      <sz val="12"/>
      <color theme="5"/>
      <name val="Arial Narrow"/>
      <family val="2"/>
    </font>
    <font>
      <b/>
      <sz val="12"/>
      <color theme="9" tint="-0.249977111117893"/>
      <name val="Arial Narrow"/>
      <family val="2"/>
    </font>
    <font>
      <sz val="12"/>
      <color theme="9" tint="-0.249977111117893"/>
      <name val="Arial Narrow"/>
      <family val="2"/>
    </font>
    <font>
      <sz val="18"/>
      <color theme="5"/>
      <name val="Arial Narrow"/>
      <family val="2"/>
    </font>
    <font>
      <sz val="18"/>
      <color theme="9" tint="-0.249977111117893"/>
      <name val="Arial Narrow"/>
      <family val="2"/>
    </font>
    <font>
      <sz val="18"/>
      <color theme="9" tint="-0.249977111117893"/>
      <name val="Calibri"/>
      <family val="2"/>
      <scheme val="minor"/>
    </font>
    <font>
      <b/>
      <sz val="20"/>
      <color theme="8"/>
      <name val="Arial Narrow"/>
      <family val="2"/>
    </font>
    <font>
      <b/>
      <sz val="20"/>
      <color theme="5"/>
      <name val="Arial Narrow"/>
      <family val="2"/>
    </font>
    <font>
      <sz val="20"/>
      <color theme="5"/>
      <name val="Arial Narrow"/>
      <family val="2"/>
    </font>
    <font>
      <b/>
      <sz val="20"/>
      <color theme="9" tint="-0.249977111117893"/>
      <name val="Arial Narrow"/>
      <family val="2"/>
    </font>
    <font>
      <sz val="20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8"/>
      <color theme="5"/>
      <name val="Calibri"/>
      <family val="2"/>
      <scheme val="minor"/>
    </font>
    <font>
      <sz val="18"/>
      <color theme="8"/>
      <name val="Arial Narrow"/>
      <family val="2"/>
    </font>
    <font>
      <sz val="18"/>
      <color theme="8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u/>
      <sz val="22"/>
      <color rgb="FF0070C0"/>
      <name val="Arial Narrow"/>
      <family val="2"/>
    </font>
    <font>
      <b/>
      <u/>
      <sz val="22"/>
      <color theme="5"/>
      <name val="Arial Narrow"/>
      <family val="2"/>
    </font>
    <font>
      <b/>
      <u/>
      <sz val="22"/>
      <color theme="9" tint="-0.249977111117893"/>
      <name val="Arial Narrow"/>
      <family val="2"/>
    </font>
    <font>
      <b/>
      <sz val="14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9" fillId="0" borderId="0" xfId="0" applyFont="1" applyAlignment="1">
      <alignment horizontal="center"/>
    </xf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2" fontId="34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0" xfId="0" applyFont="1"/>
    <xf numFmtId="0" fontId="36" fillId="0" borderId="0" xfId="0" applyFont="1" applyAlignment="1">
      <alignment horizontal="center"/>
    </xf>
    <xf numFmtId="0" fontId="36" fillId="0" borderId="0" xfId="0" applyFont="1"/>
    <xf numFmtId="0" fontId="37" fillId="0" borderId="0" xfId="0" applyFont="1" applyAlignment="1">
      <alignment horizontal="center"/>
    </xf>
    <xf numFmtId="0" fontId="9" fillId="0" borderId="0" xfId="0" applyFont="1"/>
    <xf numFmtId="0" fontId="38" fillId="0" borderId="0" xfId="0" applyFont="1"/>
    <xf numFmtId="12" fontId="13" fillId="0" borderId="0" xfId="0" applyNumberFormat="1" applyFont="1" applyAlignment="1">
      <alignment horizontal="center"/>
    </xf>
    <xf numFmtId="12" fontId="25" fillId="0" borderId="0" xfId="0" applyNumberFormat="1" applyFont="1" applyAlignment="1">
      <alignment horizontal="center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4" fillId="0" borderId="0" xfId="0" applyFont="1"/>
    <xf numFmtId="12" fontId="29" fillId="0" borderId="0" xfId="0" applyNumberFormat="1" applyFont="1" applyAlignment="1">
      <alignment horizontal="center"/>
    </xf>
    <xf numFmtId="12" fontId="45" fillId="0" borderId="0" xfId="0" applyNumberFormat="1" applyFont="1" applyAlignment="1">
      <alignment horizontal="center"/>
    </xf>
    <xf numFmtId="12" fontId="9" fillId="0" borderId="0" xfId="0" applyNumberFormat="1" applyFont="1" applyAlignment="1">
      <alignment horizontal="center"/>
    </xf>
    <xf numFmtId="12" fontId="46" fillId="0" borderId="0" xfId="0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12" fontId="47" fillId="0" borderId="0" xfId="0" applyNumberFormat="1" applyFont="1" applyAlignment="1">
      <alignment horizontal="center"/>
    </xf>
    <xf numFmtId="0" fontId="48" fillId="0" borderId="0" xfId="0" applyFont="1"/>
    <xf numFmtId="0" fontId="48" fillId="0" borderId="0" xfId="0" applyFont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49" fillId="0" borderId="0" xfId="0" applyFont="1"/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0" borderId="0" xfId="0" applyFont="1"/>
    <xf numFmtId="0" fontId="57" fillId="0" borderId="0" xfId="0" applyFont="1"/>
    <xf numFmtId="0" fontId="20" fillId="0" borderId="0" xfId="0" applyFont="1"/>
    <xf numFmtId="0" fontId="6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59" fillId="0" borderId="0" xfId="0" applyFont="1"/>
    <xf numFmtId="0" fontId="60" fillId="0" borderId="0" xfId="0" applyFont="1"/>
    <xf numFmtId="0" fontId="58" fillId="0" borderId="0" xfId="0" applyFont="1"/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65" fillId="0" borderId="0" xfId="0" applyFont="1"/>
    <xf numFmtId="0" fontId="66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12" fontId="45" fillId="0" borderId="0" xfId="0" applyNumberFormat="1" applyFont="1"/>
    <xf numFmtId="0" fontId="67" fillId="0" borderId="0" xfId="0" applyFont="1"/>
    <xf numFmtId="0" fontId="64" fillId="0" borderId="0" xfId="0" applyFont="1"/>
    <xf numFmtId="0" fontId="66" fillId="0" borderId="0" xfId="0" applyFont="1"/>
    <xf numFmtId="0" fontId="53" fillId="0" borderId="0" xfId="0" applyFont="1"/>
    <xf numFmtId="0" fontId="18" fillId="0" borderId="0" xfId="0" applyFont="1"/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19" fillId="0" borderId="0" xfId="0" applyFont="1" applyAlignment="1">
      <alignment horizontal="center"/>
    </xf>
    <xf numFmtId="0" fontId="72" fillId="0" borderId="0" xfId="0" applyFont="1"/>
    <xf numFmtId="0" fontId="54" fillId="0" borderId="0" xfId="0" applyFont="1"/>
    <xf numFmtId="0" fontId="73" fillId="0" borderId="0" xfId="0" applyFont="1" applyAlignment="1">
      <alignment horizontal="center"/>
    </xf>
    <xf numFmtId="0" fontId="74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16" fontId="75" fillId="0" borderId="0" xfId="0" applyNumberFormat="1" applyFont="1" applyAlignment="1">
      <alignment horizontal="center"/>
    </xf>
    <xf numFmtId="0" fontId="4" fillId="0" borderId="0" xfId="0" applyFont="1"/>
    <xf numFmtId="0" fontId="82" fillId="0" borderId="0" xfId="0" applyFont="1"/>
    <xf numFmtId="0" fontId="82" fillId="0" borderId="0" xfId="0" applyFont="1" applyAlignment="1">
      <alignment horizontal="center"/>
    </xf>
    <xf numFmtId="0" fontId="83" fillId="0" borderId="0" xfId="0" applyFont="1"/>
    <xf numFmtId="0" fontId="83" fillId="0" borderId="0" xfId="0" applyFont="1" applyAlignment="1">
      <alignment horizontal="center"/>
    </xf>
    <xf numFmtId="0" fontId="84" fillId="0" borderId="0" xfId="0" applyFont="1"/>
    <xf numFmtId="0" fontId="84" fillId="0" borderId="0" xfId="0" applyFont="1" applyAlignment="1">
      <alignment horizontal="center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9" fillId="0" borderId="0" xfId="0" applyFont="1" applyAlignment="1">
      <alignment horizontal="center"/>
    </xf>
    <xf numFmtId="0" fontId="90" fillId="0" borderId="0" xfId="0" applyFont="1"/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61" fillId="0" borderId="0" xfId="0" applyFont="1"/>
    <xf numFmtId="0" fontId="91" fillId="0" borderId="0" xfId="0" applyFont="1"/>
    <xf numFmtId="0" fontId="59" fillId="0" borderId="0" xfId="0" applyFont="1" applyAlignment="1">
      <alignment horizontal="center"/>
    </xf>
    <xf numFmtId="0" fontId="92" fillId="0" borderId="0" xfId="0" applyFont="1"/>
    <xf numFmtId="0" fontId="93" fillId="0" borderId="0" xfId="0" applyFont="1"/>
    <xf numFmtId="0" fontId="92" fillId="0" borderId="0" xfId="0" applyFont="1" applyAlignment="1">
      <alignment horizontal="center"/>
    </xf>
    <xf numFmtId="0" fontId="94" fillId="0" borderId="0" xfId="0" applyFont="1"/>
    <xf numFmtId="0" fontId="95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96" fillId="0" borderId="0" xfId="0" applyFont="1"/>
    <xf numFmtId="12" fontId="56" fillId="0" borderId="0" xfId="0" applyNumberFormat="1" applyFont="1" applyAlignment="1">
      <alignment horizontal="center"/>
    </xf>
    <xf numFmtId="0" fontId="97" fillId="0" borderId="0" xfId="0" applyFont="1"/>
    <xf numFmtId="0" fontId="98" fillId="0" borderId="0" xfId="0" applyFont="1" applyAlignment="1">
      <alignment horizontal="center"/>
    </xf>
    <xf numFmtId="0" fontId="98" fillId="0" borderId="0" xfId="0" applyFont="1"/>
    <xf numFmtId="0" fontId="50" fillId="0" borderId="0" xfId="0" applyFont="1"/>
    <xf numFmtId="0" fontId="88" fillId="0" borderId="0" xfId="0" applyFont="1"/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100" fillId="0" borderId="0" xfId="0" applyFont="1"/>
    <xf numFmtId="12" fontId="17" fillId="0" borderId="0" xfId="0" applyNumberFormat="1" applyFont="1" applyAlignment="1">
      <alignment horizontal="center"/>
    </xf>
    <xf numFmtId="0" fontId="101" fillId="0" borderId="0" xfId="0" applyFont="1"/>
    <xf numFmtId="0" fontId="99" fillId="0" borderId="0" xfId="0" applyFont="1"/>
    <xf numFmtId="0" fontId="102" fillId="0" borderId="0" xfId="0" applyFont="1"/>
    <xf numFmtId="0" fontId="20" fillId="0" borderId="0" xfId="0" applyFont="1" applyAlignment="1"/>
    <xf numFmtId="0" fontId="10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49" fontId="19" fillId="0" borderId="0" xfId="0" applyNumberFormat="1" applyFont="1"/>
    <xf numFmtId="0" fontId="44" fillId="0" borderId="0" xfId="0" applyFont="1" applyAlignment="1">
      <alignment horizontal="center"/>
    </xf>
    <xf numFmtId="0" fontId="105" fillId="0" borderId="0" xfId="0" applyFont="1"/>
    <xf numFmtId="0" fontId="106" fillId="0" borderId="0" xfId="0" applyFont="1" applyAlignment="1">
      <alignment horizontal="center"/>
    </xf>
    <xf numFmtId="0" fontId="107" fillId="0" borderId="0" xfId="0" applyFont="1"/>
    <xf numFmtId="16" fontId="13" fillId="0" borderId="0" xfId="0" applyNumberFormat="1" applyFont="1" applyAlignment="1">
      <alignment horizontal="center"/>
    </xf>
    <xf numFmtId="0" fontId="108" fillId="0" borderId="0" xfId="0" applyFont="1"/>
    <xf numFmtId="0" fontId="109" fillId="0" borderId="0" xfId="0" applyFont="1"/>
    <xf numFmtId="0" fontId="111" fillId="0" borderId="0" xfId="0" applyFont="1" applyAlignment="1">
      <alignment horizontal="center"/>
    </xf>
    <xf numFmtId="12" fontId="52" fillId="0" borderId="0" xfId="0" applyNumberFormat="1" applyFont="1" applyAlignment="1">
      <alignment horizontal="left"/>
    </xf>
    <xf numFmtId="0" fontId="111" fillId="0" borderId="0" xfId="0" applyFont="1"/>
    <xf numFmtId="0" fontId="111" fillId="0" borderId="0" xfId="0" applyFont="1" applyAlignment="1">
      <alignment horizontal="left"/>
    </xf>
    <xf numFmtId="0" fontId="112" fillId="0" borderId="0" xfId="0" applyFont="1" applyAlignment="1">
      <alignment horizontal="center"/>
    </xf>
    <xf numFmtId="16" fontId="71" fillId="0" borderId="0" xfId="0" applyNumberFormat="1" applyFont="1"/>
    <xf numFmtId="16" fontId="117" fillId="0" borderId="0" xfId="0" applyNumberFormat="1" applyFont="1"/>
    <xf numFmtId="0" fontId="118" fillId="0" borderId="0" xfId="0" applyFont="1"/>
    <xf numFmtId="0" fontId="65" fillId="0" borderId="0" xfId="0" applyFont="1" applyAlignment="1">
      <alignment horizontal="center"/>
    </xf>
    <xf numFmtId="0" fontId="119" fillId="0" borderId="0" xfId="0" applyFont="1"/>
    <xf numFmtId="0" fontId="119" fillId="0" borderId="0" xfId="0" applyFont="1" applyAlignment="1">
      <alignment horizontal="center"/>
    </xf>
    <xf numFmtId="0" fontId="12" fillId="0" borderId="0" xfId="0" applyFont="1"/>
    <xf numFmtId="0" fontId="120" fillId="0" borderId="0" xfId="0" applyFont="1"/>
    <xf numFmtId="0" fontId="121" fillId="0" borderId="0" xfId="0" applyFont="1"/>
    <xf numFmtId="0" fontId="43" fillId="0" borderId="0" xfId="0" applyFont="1"/>
    <xf numFmtId="0" fontId="110" fillId="0" borderId="0" xfId="0" applyFont="1"/>
    <xf numFmtId="0" fontId="122" fillId="0" borderId="0" xfId="0" applyFont="1" applyAlignment="1">
      <alignment horizontal="center"/>
    </xf>
    <xf numFmtId="0" fontId="123" fillId="0" borderId="0" xfId="0" applyFont="1" applyAlignment="1">
      <alignment horizontal="center"/>
    </xf>
    <xf numFmtId="0" fontId="45" fillId="0" borderId="0" xfId="0" applyFont="1"/>
    <xf numFmtId="0" fontId="56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127" fillId="0" borderId="0" xfId="0" applyFont="1"/>
    <xf numFmtId="0" fontId="128" fillId="0" borderId="0" xfId="0" applyFont="1"/>
    <xf numFmtId="0" fontId="130" fillId="0" borderId="0" xfId="0" applyFont="1" applyAlignment="1">
      <alignment horizontal="center"/>
    </xf>
    <xf numFmtId="0" fontId="131" fillId="0" borderId="0" xfId="0" applyFont="1" applyAlignment="1">
      <alignment horizontal="center"/>
    </xf>
    <xf numFmtId="0" fontId="129" fillId="0" borderId="0" xfId="0" applyFont="1" applyAlignment="1">
      <alignment horizontal="center"/>
    </xf>
    <xf numFmtId="0" fontId="132" fillId="0" borderId="0" xfId="0" applyFont="1" applyAlignment="1">
      <alignment horizontal="center"/>
    </xf>
    <xf numFmtId="0" fontId="133" fillId="0" borderId="0" xfId="0" applyFont="1"/>
    <xf numFmtId="12" fontId="115" fillId="0" borderId="0" xfId="0" applyNumberFormat="1" applyFont="1" applyAlignment="1">
      <alignment horizontal="center"/>
    </xf>
    <xf numFmtId="12" fontId="134" fillId="0" borderId="0" xfId="0" applyNumberFormat="1" applyFont="1" applyAlignment="1">
      <alignment horizontal="center"/>
    </xf>
    <xf numFmtId="0" fontId="127" fillId="0" borderId="0" xfId="0" applyFont="1" applyAlignment="1">
      <alignment horizontal="center"/>
    </xf>
    <xf numFmtId="0" fontId="135" fillId="0" borderId="0" xfId="0" applyFont="1"/>
    <xf numFmtId="0" fontId="125" fillId="0" borderId="0" xfId="0" applyFont="1" applyAlignment="1">
      <alignment horizontal="center"/>
    </xf>
    <xf numFmtId="12" fontId="124" fillId="0" borderId="0" xfId="0" applyNumberFormat="1" applyFont="1" applyAlignment="1">
      <alignment horizontal="center"/>
    </xf>
    <xf numFmtId="0" fontId="136" fillId="0" borderId="0" xfId="0" applyFont="1"/>
    <xf numFmtId="0" fontId="136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37" fillId="0" borderId="0" xfId="0" applyFont="1"/>
    <xf numFmtId="0" fontId="57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13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" fontId="83" fillId="0" borderId="0" xfId="0" applyNumberFormat="1" applyFont="1"/>
    <xf numFmtId="16" fontId="138" fillId="0" borderId="0" xfId="0" applyNumberFormat="1" applyFont="1" applyAlignment="1">
      <alignment horizontal="center"/>
    </xf>
    <xf numFmtId="16" fontId="68" fillId="0" borderId="0" xfId="0" applyNumberFormat="1" applyFont="1"/>
    <xf numFmtId="0" fontId="56" fillId="0" borderId="0" xfId="0" applyFont="1" applyAlignment="1">
      <alignment horizontal="right"/>
    </xf>
    <xf numFmtId="0" fontId="96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12" fontId="34" fillId="0" borderId="0" xfId="0" applyNumberFormat="1" applyFont="1" applyAlignment="1">
      <alignment horizontal="left"/>
    </xf>
    <xf numFmtId="12" fontId="124" fillId="0" borderId="0" xfId="0" applyNumberFormat="1" applyFont="1" applyAlignment="1">
      <alignment horizontal="left"/>
    </xf>
    <xf numFmtId="0" fontId="86" fillId="0" borderId="0" xfId="0" applyFont="1" applyAlignment="1">
      <alignment horizontal="left"/>
    </xf>
    <xf numFmtId="0" fontId="114" fillId="0" borderId="0" xfId="0" applyFont="1"/>
    <xf numFmtId="0" fontId="114" fillId="0" borderId="0" xfId="0" applyFont="1" applyAlignment="1">
      <alignment horizontal="center"/>
    </xf>
    <xf numFmtId="0" fontId="123" fillId="0" borderId="0" xfId="0" applyFont="1"/>
    <xf numFmtId="0" fontId="25" fillId="0" borderId="0" xfId="0" applyFont="1"/>
    <xf numFmtId="12" fontId="79" fillId="0" borderId="0" xfId="0" applyNumberFormat="1" applyFont="1" applyAlignment="1">
      <alignment horizontal="center"/>
    </xf>
    <xf numFmtId="0" fontId="140" fillId="0" borderId="0" xfId="0" applyFont="1"/>
    <xf numFmtId="0" fontId="141" fillId="0" borderId="0" xfId="0" applyFont="1"/>
    <xf numFmtId="0" fontId="142" fillId="0" borderId="0" xfId="0" applyFont="1"/>
    <xf numFmtId="0" fontId="143" fillId="0" borderId="0" xfId="0" applyFont="1"/>
    <xf numFmtId="0" fontId="116" fillId="0" borderId="0" xfId="0" applyFont="1"/>
    <xf numFmtId="0" fontId="13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42"/>
  <sheetViews>
    <sheetView tabSelected="1" zoomScaleNormal="100" workbookViewId="0">
      <selection activeCell="A319" sqref="A319"/>
    </sheetView>
  </sheetViews>
  <sheetFormatPr defaultRowHeight="14.25" x14ac:dyDescent="0.45"/>
  <cols>
    <col min="1" max="1" width="17.9296875" style="7" customWidth="1"/>
    <col min="2" max="10" width="4.59765625" style="6" customWidth="1"/>
    <col min="11" max="11" width="4.19921875" style="6" customWidth="1"/>
    <col min="12" max="12" width="17.73046875" style="7" customWidth="1"/>
    <col min="13" max="13" width="5.33203125" style="7" customWidth="1"/>
    <col min="14" max="14" width="5.265625" style="7" customWidth="1"/>
    <col min="15" max="16" width="4.59765625" style="7" customWidth="1"/>
    <col min="17" max="17" width="4.59765625" style="51" customWidth="1"/>
    <col min="18" max="20" width="4.59765625" style="7" customWidth="1"/>
    <col min="21" max="21" width="4.1328125" style="7" customWidth="1"/>
    <col min="22" max="22" width="4.19921875" style="6" customWidth="1"/>
    <col min="23" max="23" width="8.265625" style="6" customWidth="1"/>
  </cols>
  <sheetData>
    <row r="1" spans="1:44" s="104" customFormat="1" ht="16.899999999999999" customHeight="1" x14ac:dyDescent="0.65">
      <c r="A1" s="24" t="s">
        <v>46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57" t="s">
        <v>45</v>
      </c>
      <c r="M1" s="24"/>
      <c r="N1" s="24"/>
      <c r="O1" s="24"/>
      <c r="P1" s="24"/>
      <c r="Q1" s="78"/>
      <c r="R1" s="24"/>
      <c r="S1" s="24"/>
      <c r="T1" s="24"/>
      <c r="U1" s="24"/>
      <c r="V1" s="103"/>
      <c r="AJ1" s="1"/>
      <c r="AK1" s="1"/>
      <c r="AL1" s="1"/>
      <c r="AM1" s="145"/>
      <c r="AN1" s="1"/>
      <c r="AO1" s="1"/>
      <c r="AP1" s="1"/>
      <c r="AQ1" s="1"/>
      <c r="AR1" s="2"/>
    </row>
    <row r="2" spans="1:44" s="102" customFormat="1" ht="16.899999999999999" customHeight="1" x14ac:dyDescent="0.75">
      <c r="A2" s="8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  <c r="L2" s="8" t="s">
        <v>14</v>
      </c>
      <c r="M2" s="8"/>
      <c r="N2" s="8"/>
      <c r="O2" s="8"/>
      <c r="P2" s="8"/>
      <c r="Q2" s="144"/>
      <c r="R2" s="8"/>
      <c r="S2" s="8"/>
      <c r="T2" s="8"/>
      <c r="U2" s="8"/>
      <c r="V2" s="9"/>
      <c r="AJ2" s="80"/>
      <c r="AK2" s="100"/>
      <c r="AL2" s="124"/>
      <c r="AM2" s="146"/>
      <c r="AN2" s="121"/>
      <c r="AO2" s="100"/>
      <c r="AP2" s="100"/>
      <c r="AQ2" s="83"/>
      <c r="AR2" s="80"/>
    </row>
    <row r="3" spans="1:44" ht="16.899999999999999" customHeight="1" x14ac:dyDescent="0.75">
      <c r="A3" s="8" t="s">
        <v>0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39</v>
      </c>
      <c r="L3" s="8" t="s">
        <v>0</v>
      </c>
      <c r="M3" s="9">
        <v>10</v>
      </c>
      <c r="N3" s="9">
        <v>11</v>
      </c>
      <c r="O3" s="9">
        <v>12</v>
      </c>
      <c r="P3" s="9">
        <v>13</v>
      </c>
      <c r="Q3" s="71">
        <v>14</v>
      </c>
      <c r="R3" s="9">
        <v>15</v>
      </c>
      <c r="S3" s="9">
        <v>16</v>
      </c>
      <c r="T3" s="9">
        <v>17</v>
      </c>
      <c r="U3" s="9">
        <v>18</v>
      </c>
      <c r="V3" s="9"/>
      <c r="AJ3" s="189"/>
      <c r="AK3" s="100"/>
      <c r="AL3" s="190"/>
      <c r="AM3" s="191"/>
      <c r="AN3" s="191"/>
      <c r="AO3" s="169"/>
      <c r="AP3" s="100"/>
      <c r="AQ3" s="171"/>
      <c r="AR3" s="124"/>
    </row>
    <row r="4" spans="1:44" ht="16.899999999999999" customHeight="1" x14ac:dyDescent="0.75">
      <c r="A4" s="55" t="s">
        <v>15</v>
      </c>
      <c r="B4" s="12">
        <v>3</v>
      </c>
      <c r="C4" s="12">
        <v>4</v>
      </c>
      <c r="D4" s="12">
        <v>3</v>
      </c>
      <c r="E4" s="12">
        <v>2</v>
      </c>
      <c r="F4" s="12">
        <v>4</v>
      </c>
      <c r="G4" s="12">
        <v>4</v>
      </c>
      <c r="H4" s="12">
        <v>4</v>
      </c>
      <c r="I4" s="12">
        <v>2</v>
      </c>
      <c r="J4" s="12">
        <v>5</v>
      </c>
      <c r="K4" s="12">
        <f>SUM(B4:J4)</f>
        <v>31</v>
      </c>
      <c r="L4" s="55" t="s">
        <v>15</v>
      </c>
      <c r="M4" s="12">
        <v>4</v>
      </c>
      <c r="N4" s="12">
        <v>5</v>
      </c>
      <c r="O4" s="12">
        <v>2</v>
      </c>
      <c r="P4" s="12">
        <v>4</v>
      </c>
      <c r="Q4" s="12">
        <v>4</v>
      </c>
      <c r="R4" s="12">
        <v>2</v>
      </c>
      <c r="S4" s="12">
        <v>3</v>
      </c>
      <c r="T4" s="12">
        <v>3</v>
      </c>
      <c r="U4" s="12">
        <v>4</v>
      </c>
      <c r="V4" s="12"/>
      <c r="AJ4" s="192"/>
      <c r="AK4" s="100"/>
      <c r="AL4" s="192"/>
      <c r="AM4" s="189"/>
      <c r="AN4" s="189"/>
      <c r="AO4" s="194"/>
      <c r="AP4" s="170"/>
      <c r="AQ4" s="116"/>
      <c r="AR4" s="84"/>
    </row>
    <row r="5" spans="1:44" ht="16.899999999999999" customHeight="1" x14ac:dyDescent="0.75">
      <c r="A5" s="13" t="s">
        <v>20</v>
      </c>
      <c r="B5" s="13" t="s">
        <v>16</v>
      </c>
      <c r="E5" s="13" t="s">
        <v>17</v>
      </c>
      <c r="H5" s="13" t="s">
        <v>18</v>
      </c>
      <c r="J5" s="14"/>
      <c r="K5" s="14"/>
      <c r="L5" s="13" t="s">
        <v>3</v>
      </c>
      <c r="M5" s="13"/>
      <c r="N5" s="6"/>
      <c r="O5" s="6"/>
      <c r="P5" s="13"/>
      <c r="Q5" s="21"/>
      <c r="R5" s="14"/>
      <c r="S5" s="14"/>
      <c r="T5" s="14"/>
      <c r="U5" s="14"/>
      <c r="V5" s="14"/>
      <c r="AJ5" s="192"/>
      <c r="AK5" s="193"/>
      <c r="AL5" s="192"/>
      <c r="AM5" s="192"/>
      <c r="AN5" s="192"/>
      <c r="AO5" s="195"/>
      <c r="AP5" s="101"/>
      <c r="AQ5" s="116"/>
      <c r="AR5" s="128"/>
    </row>
    <row r="6" spans="1:44" ht="16.899999999999999" customHeight="1" x14ac:dyDescent="0.45">
      <c r="A6" s="54" t="s">
        <v>19</v>
      </c>
      <c r="B6" s="18">
        <v>4</v>
      </c>
      <c r="C6" s="18">
        <v>4</v>
      </c>
      <c r="D6" s="18">
        <v>3</v>
      </c>
      <c r="E6" s="18">
        <v>2</v>
      </c>
      <c r="F6" s="18">
        <v>3</v>
      </c>
      <c r="G6" s="18">
        <v>4</v>
      </c>
      <c r="H6" s="18">
        <v>5</v>
      </c>
      <c r="I6" s="18">
        <v>3</v>
      </c>
      <c r="J6" s="19">
        <v>4</v>
      </c>
      <c r="K6" s="18">
        <f>SUM(B6:J6)</f>
        <v>32</v>
      </c>
      <c r="L6" s="54" t="s">
        <v>19</v>
      </c>
      <c r="M6" s="18">
        <v>4</v>
      </c>
      <c r="N6" s="18">
        <v>4</v>
      </c>
      <c r="O6" s="18">
        <v>2</v>
      </c>
      <c r="P6" s="18">
        <v>4</v>
      </c>
      <c r="Q6" s="18">
        <v>5</v>
      </c>
      <c r="R6" s="18">
        <v>3</v>
      </c>
      <c r="S6" s="18">
        <v>4</v>
      </c>
      <c r="T6" s="18">
        <v>4</v>
      </c>
      <c r="U6" s="18">
        <v>5</v>
      </c>
      <c r="V6" s="18"/>
      <c r="AJ6" s="7"/>
      <c r="AK6" s="7"/>
      <c r="AL6" s="7"/>
      <c r="AM6" s="51"/>
      <c r="AN6" s="7"/>
      <c r="AO6" s="7"/>
      <c r="AP6" s="7"/>
      <c r="AQ6" s="7"/>
      <c r="AR6" s="6"/>
    </row>
    <row r="7" spans="1:44" ht="16.899999999999999" customHeight="1" x14ac:dyDescent="0.7">
      <c r="A7" s="20" t="s">
        <v>4</v>
      </c>
      <c r="B7" s="20" t="s">
        <v>12</v>
      </c>
      <c r="C7" s="14"/>
      <c r="D7" s="14"/>
      <c r="E7" s="20" t="s">
        <v>21</v>
      </c>
      <c r="F7" s="14"/>
      <c r="G7" s="14"/>
      <c r="H7" s="20" t="s">
        <v>22</v>
      </c>
      <c r="I7" s="14"/>
      <c r="J7" s="14"/>
      <c r="L7" s="20" t="s">
        <v>2</v>
      </c>
      <c r="AJ7" s="99"/>
      <c r="AK7" s="99"/>
      <c r="AL7" s="99"/>
      <c r="AM7" s="82"/>
      <c r="AN7" s="95"/>
      <c r="AO7" s="95"/>
      <c r="AP7" s="95"/>
      <c r="AQ7" s="95"/>
      <c r="AR7" s="132"/>
    </row>
    <row r="8" spans="1:44" ht="16.899999999999999" customHeight="1" x14ac:dyDescent="0.7">
      <c r="A8" s="144" t="s">
        <v>60</v>
      </c>
      <c r="B8" s="22">
        <v>1</v>
      </c>
      <c r="C8" s="22">
        <v>1</v>
      </c>
      <c r="D8" s="22">
        <v>1</v>
      </c>
      <c r="E8" s="22">
        <v>1</v>
      </c>
      <c r="F8" s="23" t="s">
        <v>6</v>
      </c>
      <c r="G8" s="23" t="s">
        <v>6</v>
      </c>
      <c r="H8" s="22">
        <v>1</v>
      </c>
      <c r="I8" s="61" t="s">
        <v>38</v>
      </c>
      <c r="J8" s="23"/>
      <c r="K8" s="18"/>
      <c r="L8" s="144" t="s">
        <v>83</v>
      </c>
      <c r="M8" s="23" t="s">
        <v>6</v>
      </c>
      <c r="N8" s="18">
        <v>1</v>
      </c>
      <c r="O8" s="18">
        <v>1</v>
      </c>
      <c r="P8" s="18">
        <v>1</v>
      </c>
      <c r="Q8" s="23" t="s">
        <v>6</v>
      </c>
      <c r="R8" s="12">
        <v>1</v>
      </c>
      <c r="S8" s="12">
        <v>2</v>
      </c>
      <c r="T8" s="61" t="s">
        <v>49</v>
      </c>
      <c r="U8" s="23"/>
      <c r="V8" s="18"/>
      <c r="AJ8" s="87"/>
      <c r="AK8" s="87"/>
      <c r="AL8" s="135"/>
      <c r="AM8" s="138"/>
      <c r="AN8" s="95"/>
      <c r="AO8" s="99"/>
      <c r="AP8" s="99"/>
      <c r="AQ8" s="99"/>
      <c r="AR8" s="99"/>
    </row>
    <row r="9" spans="1:44" ht="16.899999999999999" customHeight="1" x14ac:dyDescent="0.7">
      <c r="B9" s="56" t="s">
        <v>81</v>
      </c>
      <c r="M9" s="56" t="s">
        <v>84</v>
      </c>
      <c r="AJ9" s="87"/>
      <c r="AK9" s="87"/>
      <c r="AL9" s="133"/>
      <c r="AM9" s="82"/>
      <c r="AN9" s="95"/>
      <c r="AO9" s="99"/>
      <c r="AP9" s="99"/>
      <c r="AQ9" s="99"/>
      <c r="AR9" s="99"/>
    </row>
    <row r="10" spans="1:44" ht="16.899999999999999" customHeight="1" x14ac:dyDescent="0.65">
      <c r="A10" s="144" t="s">
        <v>8</v>
      </c>
      <c r="B10" s="22">
        <v>1</v>
      </c>
      <c r="C10" s="22">
        <v>1</v>
      </c>
      <c r="D10" s="22">
        <v>1</v>
      </c>
      <c r="E10" s="22">
        <v>1</v>
      </c>
      <c r="F10" s="23" t="s">
        <v>6</v>
      </c>
      <c r="G10" s="23" t="s">
        <v>6</v>
      </c>
      <c r="H10" s="22">
        <v>1</v>
      </c>
      <c r="I10" s="12">
        <v>2</v>
      </c>
      <c r="J10" s="22">
        <v>1</v>
      </c>
      <c r="K10" s="14"/>
      <c r="L10" s="144" t="s">
        <v>8</v>
      </c>
      <c r="M10" s="22">
        <v>1</v>
      </c>
      <c r="N10" s="23" t="s">
        <v>6</v>
      </c>
      <c r="O10" s="23" t="s">
        <v>6</v>
      </c>
      <c r="P10" s="23" t="s">
        <v>6</v>
      </c>
      <c r="Q10" s="12">
        <v>1</v>
      </c>
      <c r="R10" s="12">
        <v>2</v>
      </c>
      <c r="S10" s="61" t="s">
        <v>37</v>
      </c>
      <c r="T10" s="23"/>
      <c r="U10" s="23"/>
      <c r="V10" s="14"/>
      <c r="AJ10" s="87"/>
      <c r="AK10" s="142"/>
      <c r="AL10" s="120"/>
      <c r="AM10" s="142"/>
      <c r="AN10" s="95"/>
      <c r="AO10" s="95"/>
      <c r="AP10" s="95"/>
      <c r="AQ10" s="95"/>
      <c r="AR10" s="87"/>
    </row>
    <row r="11" spans="1:44" ht="16.899999999999999" customHeight="1" x14ac:dyDescent="0.5">
      <c r="A11" s="179"/>
      <c r="L11" s="179" t="s">
        <v>63</v>
      </c>
      <c r="M11" s="56" t="s">
        <v>82</v>
      </c>
      <c r="AJ11" s="7"/>
      <c r="AK11" s="7"/>
      <c r="AL11" s="7"/>
      <c r="AM11" s="51"/>
      <c r="AN11" s="7"/>
      <c r="AO11" s="7"/>
      <c r="AP11" s="7"/>
      <c r="AQ11" s="7"/>
      <c r="AR11" s="6"/>
    </row>
    <row r="12" spans="1:44" ht="16.899999999999999" customHeight="1" x14ac:dyDescent="0.65">
      <c r="A12" s="8" t="s">
        <v>0</v>
      </c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 t="s">
        <v>39</v>
      </c>
      <c r="L12" s="8" t="s">
        <v>0</v>
      </c>
      <c r="M12" s="9">
        <v>10</v>
      </c>
      <c r="N12" s="9">
        <v>11</v>
      </c>
      <c r="O12" s="9">
        <v>12</v>
      </c>
      <c r="P12" s="9">
        <v>13</v>
      </c>
      <c r="Q12" s="71">
        <v>14</v>
      </c>
      <c r="R12" s="9">
        <v>15</v>
      </c>
      <c r="S12" s="9">
        <v>16</v>
      </c>
      <c r="T12" s="9">
        <v>17</v>
      </c>
      <c r="U12" s="9">
        <v>18</v>
      </c>
      <c r="V12" s="9"/>
      <c r="AJ12" s="87"/>
      <c r="AK12" s="142"/>
      <c r="AL12" s="135"/>
      <c r="AM12" s="138"/>
      <c r="AN12" s="135"/>
      <c r="AO12" s="135"/>
      <c r="AP12" s="135"/>
      <c r="AQ12" s="120"/>
      <c r="AR12" s="87"/>
    </row>
    <row r="13" spans="1:44" ht="16.899999999999999" customHeight="1" x14ac:dyDescent="0.65">
      <c r="A13" s="55" t="s">
        <v>15</v>
      </c>
      <c r="B13" s="12">
        <v>3</v>
      </c>
      <c r="C13" s="12">
        <v>4</v>
      </c>
      <c r="D13" s="12">
        <v>3</v>
      </c>
      <c r="E13" s="12">
        <v>2</v>
      </c>
      <c r="F13" s="12">
        <v>4</v>
      </c>
      <c r="G13" s="12">
        <v>4</v>
      </c>
      <c r="H13" s="12">
        <v>4</v>
      </c>
      <c r="I13" s="12">
        <v>2</v>
      </c>
      <c r="J13" s="12">
        <v>5</v>
      </c>
      <c r="K13" s="12">
        <f>SUM(B13:J13)</f>
        <v>31</v>
      </c>
      <c r="L13" s="55" t="s">
        <v>15</v>
      </c>
      <c r="M13" s="12">
        <v>4</v>
      </c>
      <c r="N13" s="12">
        <v>5</v>
      </c>
      <c r="O13" s="12">
        <v>2</v>
      </c>
      <c r="P13" s="12">
        <v>4</v>
      </c>
      <c r="Q13" s="12">
        <v>4</v>
      </c>
      <c r="R13" s="12">
        <v>2</v>
      </c>
      <c r="S13" s="12">
        <v>3</v>
      </c>
      <c r="T13" s="12">
        <v>3</v>
      </c>
      <c r="U13" s="12">
        <v>4</v>
      </c>
      <c r="V13" s="12"/>
      <c r="AJ13" s="87"/>
      <c r="AK13" s="142"/>
      <c r="AL13" s="119"/>
      <c r="AM13" s="143"/>
      <c r="AN13" s="119"/>
      <c r="AO13" s="119"/>
      <c r="AP13" s="119"/>
      <c r="AQ13" s="120"/>
      <c r="AR13" s="87"/>
    </row>
    <row r="14" spans="1:44" ht="16.899999999999999" customHeight="1" x14ac:dyDescent="0.45">
      <c r="A14" s="107" t="s">
        <v>23</v>
      </c>
      <c r="B14" s="108">
        <v>4</v>
      </c>
      <c r="C14" s="108">
        <v>4</v>
      </c>
      <c r="D14" s="108">
        <v>4</v>
      </c>
      <c r="E14" s="108">
        <v>3</v>
      </c>
      <c r="F14" s="108">
        <v>3</v>
      </c>
      <c r="G14" s="108">
        <v>4</v>
      </c>
      <c r="H14" s="108">
        <v>6</v>
      </c>
      <c r="I14" s="108">
        <v>2</v>
      </c>
      <c r="J14" s="108">
        <v>4</v>
      </c>
      <c r="K14" s="108">
        <f>SUM(B14:J14)</f>
        <v>34</v>
      </c>
      <c r="L14" s="107" t="s">
        <v>23</v>
      </c>
      <c r="M14" s="108">
        <v>3</v>
      </c>
      <c r="N14" s="108">
        <v>4</v>
      </c>
      <c r="O14" s="108">
        <v>3</v>
      </c>
      <c r="P14" s="108">
        <v>4</v>
      </c>
      <c r="Q14" s="108">
        <v>5</v>
      </c>
      <c r="R14" s="108">
        <v>3</v>
      </c>
      <c r="S14" s="108">
        <v>4</v>
      </c>
      <c r="T14" s="108">
        <v>4</v>
      </c>
      <c r="U14" s="108">
        <v>4</v>
      </c>
      <c r="V14" s="108"/>
      <c r="AJ14" s="7"/>
      <c r="AK14" s="7"/>
      <c r="AL14" s="7"/>
      <c r="AM14" s="51"/>
      <c r="AN14" s="7"/>
      <c r="AO14" s="7"/>
      <c r="AP14" s="7"/>
      <c r="AQ14" s="7"/>
      <c r="AR14" s="6"/>
    </row>
    <row r="15" spans="1:44" ht="16.899999999999999" customHeight="1" x14ac:dyDescent="0.7">
      <c r="A15" s="109" t="s">
        <v>25</v>
      </c>
      <c r="B15" s="109" t="s">
        <v>1</v>
      </c>
      <c r="E15" s="109" t="s">
        <v>28</v>
      </c>
      <c r="H15" s="109" t="s">
        <v>26</v>
      </c>
      <c r="L15" s="109" t="s">
        <v>27</v>
      </c>
      <c r="AJ15" s="87"/>
      <c r="AK15" s="142"/>
      <c r="AL15" s="137"/>
      <c r="AM15" s="99"/>
      <c r="AN15" s="99"/>
      <c r="AO15" s="99"/>
      <c r="AP15" s="99"/>
      <c r="AQ15" s="99"/>
      <c r="AR15" s="99"/>
    </row>
    <row r="16" spans="1:44" ht="16.899999999999999" customHeight="1" x14ac:dyDescent="0.45">
      <c r="A16" s="144" t="s">
        <v>60</v>
      </c>
      <c r="B16" s="22">
        <v>1</v>
      </c>
      <c r="C16" s="22">
        <v>1</v>
      </c>
      <c r="D16" s="22">
        <v>2</v>
      </c>
      <c r="E16" s="22">
        <v>3</v>
      </c>
      <c r="F16" s="22">
        <v>2</v>
      </c>
      <c r="G16" s="22">
        <v>2</v>
      </c>
      <c r="H16" s="22">
        <v>3</v>
      </c>
      <c r="I16" s="22">
        <v>3</v>
      </c>
      <c r="J16" s="22">
        <v>2</v>
      </c>
      <c r="K16" s="18"/>
      <c r="L16" s="144" t="s">
        <v>83</v>
      </c>
      <c r="M16" s="106">
        <v>1</v>
      </c>
      <c r="N16" s="106">
        <v>2</v>
      </c>
      <c r="O16" s="106">
        <v>1</v>
      </c>
      <c r="P16" s="106">
        <v>1</v>
      </c>
      <c r="Q16" s="23" t="s">
        <v>6</v>
      </c>
      <c r="R16" s="12">
        <v>1</v>
      </c>
      <c r="S16" s="12">
        <v>2</v>
      </c>
      <c r="T16" s="61" t="s">
        <v>49</v>
      </c>
      <c r="U16" s="23"/>
      <c r="V16" s="18"/>
      <c r="AJ16" s="7"/>
      <c r="AK16" s="7"/>
      <c r="AL16" s="7"/>
      <c r="AM16" s="51"/>
      <c r="AN16" s="7"/>
      <c r="AO16" s="7"/>
      <c r="AP16" s="7"/>
      <c r="AQ16" s="7"/>
      <c r="AR16" s="6"/>
    </row>
    <row r="17" spans="1:44" ht="16.899999999999999" customHeight="1" x14ac:dyDescent="0.5">
      <c r="B17" s="56" t="s">
        <v>81</v>
      </c>
      <c r="M17" s="56" t="s">
        <v>84</v>
      </c>
      <c r="AJ17" s="7"/>
      <c r="AK17" s="7"/>
      <c r="AL17" s="7"/>
      <c r="AM17" s="51"/>
      <c r="AN17" s="7"/>
      <c r="AO17" s="7"/>
      <c r="AP17" s="7"/>
      <c r="AQ17" s="7"/>
      <c r="AR17" s="6"/>
    </row>
    <row r="18" spans="1:44" ht="16.899999999999999" customHeight="1" x14ac:dyDescent="0.45">
      <c r="A18" s="144" t="s">
        <v>8</v>
      </c>
      <c r="B18" s="22">
        <v>1</v>
      </c>
      <c r="C18" s="22">
        <v>1</v>
      </c>
      <c r="D18" s="22">
        <v>2</v>
      </c>
      <c r="E18" s="22">
        <v>3</v>
      </c>
      <c r="F18" s="22">
        <v>2</v>
      </c>
      <c r="G18" s="22">
        <v>2</v>
      </c>
      <c r="H18" s="22">
        <v>3</v>
      </c>
      <c r="I18" s="22">
        <v>3</v>
      </c>
      <c r="J18" s="22">
        <v>2</v>
      </c>
      <c r="K18" s="14"/>
      <c r="L18" s="144" t="s">
        <v>8</v>
      </c>
      <c r="M18" s="22">
        <v>1</v>
      </c>
      <c r="N18" s="23" t="s">
        <v>6</v>
      </c>
      <c r="O18" s="23" t="s">
        <v>6</v>
      </c>
      <c r="P18" s="23" t="s">
        <v>6</v>
      </c>
      <c r="Q18" s="12">
        <v>1</v>
      </c>
      <c r="R18" s="12">
        <v>2</v>
      </c>
      <c r="S18" s="61" t="s">
        <v>37</v>
      </c>
      <c r="T18" s="23"/>
      <c r="U18" s="23"/>
      <c r="V18" s="14"/>
      <c r="AJ18" s="7"/>
      <c r="AK18" s="7"/>
      <c r="AL18" s="7"/>
      <c r="AM18" s="51"/>
      <c r="AN18" s="7"/>
      <c r="AO18" s="7"/>
      <c r="AP18" s="7"/>
      <c r="AQ18" s="7"/>
      <c r="AR18" s="6"/>
    </row>
    <row r="19" spans="1:44" ht="16.899999999999999" customHeight="1" x14ac:dyDescent="0.65">
      <c r="A19" s="55"/>
      <c r="B19" s="22"/>
      <c r="C19" s="12"/>
      <c r="D19" s="12"/>
      <c r="E19" s="12"/>
      <c r="F19" s="12"/>
      <c r="G19" s="12"/>
      <c r="H19" s="12"/>
      <c r="I19" s="12"/>
      <c r="J19" s="12"/>
      <c r="K19" s="12"/>
      <c r="L19" s="179" t="s">
        <v>63</v>
      </c>
      <c r="M19" s="56" t="s">
        <v>85</v>
      </c>
      <c r="N19" s="12"/>
      <c r="O19" s="12"/>
      <c r="P19" s="12"/>
      <c r="Q19" s="12"/>
      <c r="R19" s="12"/>
      <c r="S19" s="12"/>
      <c r="T19" s="12"/>
      <c r="U19" s="12"/>
      <c r="V19" s="12"/>
      <c r="AJ19" s="87"/>
      <c r="AK19" s="142"/>
      <c r="AL19" s="95"/>
      <c r="AM19" s="143"/>
      <c r="AN19" s="95"/>
      <c r="AO19" s="95"/>
      <c r="AP19" s="95"/>
      <c r="AQ19" s="95"/>
      <c r="AR19" s="87"/>
    </row>
    <row r="20" spans="1:44" ht="16.899999999999999" customHeight="1" x14ac:dyDescent="0.65">
      <c r="A20" s="8" t="s">
        <v>0</v>
      </c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>
        <v>7</v>
      </c>
      <c r="I20" s="9">
        <v>8</v>
      </c>
      <c r="J20" s="9">
        <v>9</v>
      </c>
      <c r="K20" s="9" t="s">
        <v>39</v>
      </c>
      <c r="L20" s="8" t="s">
        <v>0</v>
      </c>
      <c r="M20" s="9">
        <v>10</v>
      </c>
      <c r="N20" s="9">
        <v>11</v>
      </c>
      <c r="O20" s="9">
        <v>12</v>
      </c>
      <c r="P20" s="9">
        <v>13</v>
      </c>
      <c r="Q20" s="71">
        <v>14</v>
      </c>
      <c r="R20" s="9">
        <v>15</v>
      </c>
      <c r="S20" s="9">
        <v>16</v>
      </c>
      <c r="T20" s="9">
        <v>17</v>
      </c>
      <c r="U20" s="9">
        <v>18</v>
      </c>
      <c r="V20" s="9"/>
      <c r="AJ20" s="87"/>
      <c r="AK20" s="142"/>
      <c r="AL20" s="95"/>
      <c r="AM20" s="143"/>
      <c r="AN20" s="95"/>
      <c r="AO20" s="95"/>
      <c r="AP20" s="95"/>
      <c r="AQ20" s="95"/>
      <c r="AR20" s="87"/>
    </row>
    <row r="21" spans="1:44" ht="16.899999999999999" customHeight="1" x14ac:dyDescent="0.65">
      <c r="A21" s="107" t="s">
        <v>23</v>
      </c>
      <c r="B21" s="112">
        <v>4</v>
      </c>
      <c r="C21" s="112">
        <v>4</v>
      </c>
      <c r="D21" s="112">
        <v>4</v>
      </c>
      <c r="E21" s="112">
        <v>3</v>
      </c>
      <c r="F21" s="112">
        <v>3</v>
      </c>
      <c r="G21" s="112">
        <v>4</v>
      </c>
      <c r="H21" s="112">
        <v>6</v>
      </c>
      <c r="I21" s="112">
        <v>2</v>
      </c>
      <c r="J21" s="112">
        <v>4</v>
      </c>
      <c r="K21" s="108">
        <f>SUM(B21:J21)</f>
        <v>34</v>
      </c>
      <c r="L21" s="107" t="s">
        <v>23</v>
      </c>
      <c r="M21" s="108">
        <v>3</v>
      </c>
      <c r="N21" s="108">
        <v>4</v>
      </c>
      <c r="O21" s="108">
        <v>3</v>
      </c>
      <c r="P21" s="108">
        <v>4</v>
      </c>
      <c r="Q21" s="108">
        <v>5</v>
      </c>
      <c r="R21" s="108">
        <v>3</v>
      </c>
      <c r="S21" s="108">
        <v>4</v>
      </c>
      <c r="T21" s="108">
        <v>4</v>
      </c>
      <c r="U21" s="108">
        <v>4</v>
      </c>
      <c r="V21" s="108"/>
      <c r="AJ21" s="87"/>
      <c r="AK21" s="142"/>
      <c r="AL21" s="95"/>
      <c r="AM21" s="143"/>
      <c r="AN21" s="95"/>
      <c r="AO21" s="95"/>
      <c r="AP21" s="95"/>
      <c r="AQ21" s="95"/>
      <c r="AR21" s="87"/>
    </row>
    <row r="22" spans="1:44" ht="16.899999999999999" customHeight="1" x14ac:dyDescent="0.65">
      <c r="A22" s="54" t="s">
        <v>19</v>
      </c>
      <c r="B22" s="18">
        <v>4</v>
      </c>
      <c r="C22" s="18">
        <v>4</v>
      </c>
      <c r="D22" s="18">
        <v>3</v>
      </c>
      <c r="E22" s="18">
        <v>2</v>
      </c>
      <c r="F22" s="18">
        <v>3</v>
      </c>
      <c r="G22" s="18">
        <v>4</v>
      </c>
      <c r="H22" s="18">
        <v>5</v>
      </c>
      <c r="I22" s="18">
        <v>3</v>
      </c>
      <c r="J22" s="18">
        <v>4</v>
      </c>
      <c r="K22" s="18">
        <f>SUM(B22:J22)</f>
        <v>32</v>
      </c>
      <c r="L22" s="54" t="s">
        <v>19</v>
      </c>
      <c r="M22" s="18">
        <v>4</v>
      </c>
      <c r="N22" s="18">
        <v>4</v>
      </c>
      <c r="O22" s="18">
        <v>2</v>
      </c>
      <c r="P22" s="18">
        <v>4</v>
      </c>
      <c r="Q22" s="18">
        <v>5</v>
      </c>
      <c r="R22" s="18">
        <v>3</v>
      </c>
      <c r="S22" s="18">
        <v>4</v>
      </c>
      <c r="T22" s="18">
        <v>4</v>
      </c>
      <c r="U22" s="18">
        <v>5</v>
      </c>
      <c r="V22" s="18"/>
      <c r="AJ22" s="87"/>
      <c r="AK22" s="142"/>
      <c r="AL22" s="95"/>
      <c r="AM22" s="143"/>
      <c r="AN22" s="95"/>
      <c r="AO22" s="95"/>
      <c r="AP22" s="95"/>
      <c r="AQ22" s="95"/>
      <c r="AR22" s="87"/>
    </row>
    <row r="23" spans="1:44" ht="16.899999999999999" customHeight="1" x14ac:dyDescent="0.45">
      <c r="A23" s="144" t="s">
        <v>60</v>
      </c>
      <c r="B23" s="23" t="s">
        <v>6</v>
      </c>
      <c r="C23" s="23" t="s">
        <v>6</v>
      </c>
      <c r="D23" s="18">
        <v>1</v>
      </c>
      <c r="E23" s="18">
        <v>2</v>
      </c>
      <c r="F23" s="18">
        <v>2</v>
      </c>
      <c r="G23" s="18">
        <v>2</v>
      </c>
      <c r="H23" s="18">
        <v>3</v>
      </c>
      <c r="I23" s="18">
        <v>2</v>
      </c>
      <c r="J23" s="18">
        <v>2</v>
      </c>
      <c r="K23" s="18"/>
      <c r="L23" s="144" t="s">
        <v>83</v>
      </c>
      <c r="M23" s="108">
        <v>1</v>
      </c>
      <c r="N23" s="108">
        <v>1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108">
        <v>1</v>
      </c>
      <c r="V23" s="18"/>
      <c r="AJ23" s="6"/>
      <c r="AK23" s="7"/>
      <c r="AL23" s="7"/>
      <c r="AM23" s="51"/>
      <c r="AN23" s="7"/>
      <c r="AO23" s="7"/>
      <c r="AP23" s="7"/>
      <c r="AQ23" s="7"/>
      <c r="AR23" s="6"/>
    </row>
    <row r="24" spans="1:44" ht="16.899999999999999" customHeight="1" x14ac:dyDescent="0.5">
      <c r="B24" s="17" t="s">
        <v>86</v>
      </c>
      <c r="M24" s="180" t="s">
        <v>87</v>
      </c>
      <c r="W24" s="7"/>
      <c r="X24" s="6"/>
      <c r="Y24" s="6"/>
      <c r="Z24" s="6"/>
      <c r="AA24" s="6"/>
      <c r="AB24" s="6"/>
      <c r="AC24" s="6"/>
      <c r="AD24" s="6"/>
      <c r="AE24" s="6"/>
      <c r="AF24" s="6"/>
    </row>
    <row r="25" spans="1:44" ht="16.899999999999999" customHeight="1" x14ac:dyDescent="0.45">
      <c r="A25" s="144" t="s">
        <v>8</v>
      </c>
      <c r="B25" s="23" t="s">
        <v>6</v>
      </c>
      <c r="C25" s="23" t="s">
        <v>6</v>
      </c>
      <c r="D25" s="18">
        <v>1</v>
      </c>
      <c r="E25" s="18">
        <v>2</v>
      </c>
      <c r="F25" s="18">
        <v>2</v>
      </c>
      <c r="G25" s="18">
        <v>2</v>
      </c>
      <c r="H25" s="18">
        <v>3</v>
      </c>
      <c r="I25" s="18">
        <v>2</v>
      </c>
      <c r="J25" s="18">
        <v>2</v>
      </c>
      <c r="K25" s="14"/>
      <c r="L25" s="144" t="s">
        <v>8</v>
      </c>
      <c r="M25" s="18">
        <v>1</v>
      </c>
      <c r="N25" s="18">
        <v>1</v>
      </c>
      <c r="O25" s="18">
        <v>2</v>
      </c>
      <c r="P25" s="18">
        <v>2</v>
      </c>
      <c r="Q25" s="18">
        <v>2</v>
      </c>
      <c r="R25" s="18">
        <v>2</v>
      </c>
      <c r="S25" s="18">
        <v>2</v>
      </c>
      <c r="T25" s="18">
        <v>2</v>
      </c>
      <c r="U25" s="18">
        <v>1</v>
      </c>
      <c r="V25" s="14"/>
    </row>
    <row r="26" spans="1:44" ht="16.899999999999999" customHeight="1" x14ac:dyDescent="0.5">
      <c r="A26" s="55"/>
      <c r="B26" s="22"/>
      <c r="C26" s="12"/>
      <c r="D26" s="12"/>
      <c r="E26" s="12"/>
      <c r="F26" s="12"/>
      <c r="G26" s="12"/>
      <c r="H26" s="12"/>
      <c r="I26" s="12"/>
      <c r="J26" s="12"/>
      <c r="K26" s="12"/>
      <c r="L26" s="179" t="s">
        <v>63</v>
      </c>
      <c r="M26" s="17" t="s">
        <v>88</v>
      </c>
      <c r="N26" s="12"/>
      <c r="O26" s="12"/>
      <c r="P26" s="12"/>
      <c r="Q26" s="12"/>
      <c r="R26" s="12"/>
      <c r="S26" s="12"/>
      <c r="T26" s="12"/>
      <c r="U26" s="12"/>
      <c r="V26" s="12"/>
      <c r="W26" s="7"/>
      <c r="X26" s="6"/>
      <c r="Y26" s="6"/>
      <c r="Z26" s="6"/>
      <c r="AA26" s="6"/>
      <c r="AB26" s="6"/>
      <c r="AC26" s="6"/>
      <c r="AD26" s="6"/>
      <c r="AE26" s="6"/>
      <c r="AF26" s="6"/>
    </row>
    <row r="27" spans="1:44" ht="16.899999999999999" customHeight="1" x14ac:dyDescent="0.5">
      <c r="A27" s="24" t="s">
        <v>9</v>
      </c>
      <c r="B27"/>
      <c r="C27"/>
      <c r="K27" s="14"/>
      <c r="L27" s="30" t="s">
        <v>41</v>
      </c>
      <c r="M27" s="6"/>
      <c r="N27" s="6"/>
      <c r="O27" s="6"/>
      <c r="P27" s="6"/>
      <c r="Q27" s="6"/>
      <c r="R27" s="6"/>
      <c r="S27" s="6"/>
      <c r="T27" s="30"/>
      <c r="U27" s="6"/>
      <c r="W27" s="7"/>
      <c r="X27" s="6"/>
      <c r="Y27" s="6"/>
      <c r="Z27" s="6"/>
      <c r="AA27" s="6"/>
      <c r="AB27" s="6"/>
      <c r="AC27" s="6"/>
      <c r="AD27" s="6"/>
      <c r="AE27" s="6"/>
      <c r="AF27" s="6"/>
    </row>
    <row r="28" spans="1:44" ht="16.899999999999999" customHeight="1" x14ac:dyDescent="0.5">
      <c r="C28" s="27" t="s">
        <v>5</v>
      </c>
      <c r="D28" s="28"/>
      <c r="E28" s="27" t="s">
        <v>7</v>
      </c>
      <c r="F28" s="29"/>
      <c r="G28" s="27" t="s">
        <v>10</v>
      </c>
      <c r="I28" s="153" t="s">
        <v>11</v>
      </c>
      <c r="K28" s="14"/>
      <c r="L28" s="35" t="s">
        <v>40</v>
      </c>
      <c r="M28" s="31"/>
      <c r="N28" s="35" t="s">
        <v>144</v>
      </c>
      <c r="O28" s="31"/>
      <c r="P28" s="31"/>
      <c r="Q28" s="6"/>
      <c r="R28" s="31"/>
      <c r="S28" s="6"/>
      <c r="T28" s="6"/>
      <c r="U28" s="31"/>
      <c r="W28" s="7"/>
      <c r="X28" s="6"/>
      <c r="Y28" s="6"/>
      <c r="Z28" s="6"/>
      <c r="AA28" s="6"/>
      <c r="AB28" s="6"/>
      <c r="AC28" s="6"/>
      <c r="AD28" s="6"/>
      <c r="AE28" s="6"/>
      <c r="AF28" s="6"/>
    </row>
    <row r="29" spans="1:44" ht="16.899999999999999" customHeight="1" x14ac:dyDescent="0.5">
      <c r="A29" s="55" t="s">
        <v>15</v>
      </c>
      <c r="C29" s="36">
        <v>6</v>
      </c>
      <c r="D29" s="36"/>
      <c r="E29" s="36">
        <v>6</v>
      </c>
      <c r="F29" s="25"/>
      <c r="G29" s="36">
        <v>6</v>
      </c>
      <c r="I29" s="154">
        <v>18</v>
      </c>
      <c r="K29" s="14"/>
      <c r="L29" s="35" t="s">
        <v>42</v>
      </c>
      <c r="M29" s="35"/>
      <c r="N29" s="35" t="s">
        <v>145</v>
      </c>
      <c r="O29" s="35"/>
      <c r="P29" s="35"/>
      <c r="Q29" s="6"/>
      <c r="S29" s="6"/>
      <c r="T29" s="35"/>
      <c r="W29" s="7"/>
      <c r="X29" s="6"/>
      <c r="Y29" s="6"/>
      <c r="Z29" s="6"/>
      <c r="AA29" s="6"/>
      <c r="AB29" s="6"/>
      <c r="AC29" s="6"/>
      <c r="AD29" s="6"/>
      <c r="AE29" s="6"/>
      <c r="AF29" s="6"/>
    </row>
    <row r="30" spans="1:44" ht="16.899999999999999" customHeight="1" x14ac:dyDescent="0.5">
      <c r="A30" s="54" t="s">
        <v>19</v>
      </c>
      <c r="C30" s="33">
        <v>3</v>
      </c>
      <c r="D30" s="33"/>
      <c r="E30" s="33">
        <v>0</v>
      </c>
      <c r="F30" s="34"/>
      <c r="G30" s="33">
        <v>3</v>
      </c>
      <c r="I30" s="155">
        <v>6</v>
      </c>
      <c r="K30" s="14"/>
      <c r="L30" s="35" t="s">
        <v>43</v>
      </c>
      <c r="M30" s="31"/>
      <c r="N30" s="35" t="s">
        <v>143</v>
      </c>
      <c r="O30" s="37"/>
      <c r="P30" s="37"/>
      <c r="Q30" s="6"/>
      <c r="S30" s="6"/>
      <c r="T30" s="6"/>
      <c r="W30" s="7"/>
      <c r="X30" s="6"/>
      <c r="Y30" s="6"/>
      <c r="Z30" s="6"/>
      <c r="AA30" s="6"/>
      <c r="AB30" s="6"/>
      <c r="AC30" s="6"/>
      <c r="AD30" s="6"/>
      <c r="AE30" s="6"/>
      <c r="AF30" s="6"/>
    </row>
    <row r="31" spans="1:44" ht="16.899999999999999" customHeight="1" x14ac:dyDescent="0.5">
      <c r="A31" s="107" t="s">
        <v>23</v>
      </c>
      <c r="C31" s="111">
        <v>0</v>
      </c>
      <c r="D31" s="111"/>
      <c r="E31" s="111">
        <v>3</v>
      </c>
      <c r="F31" s="111"/>
      <c r="G31" s="111">
        <v>0</v>
      </c>
      <c r="I31" s="156">
        <v>3</v>
      </c>
      <c r="K31" s="18"/>
      <c r="L31" s="35" t="s">
        <v>44</v>
      </c>
      <c r="M31" s="37"/>
      <c r="N31" s="113" t="s">
        <v>142</v>
      </c>
      <c r="O31" s="35"/>
      <c r="P31" s="35"/>
      <c r="Q31" s="6"/>
      <c r="S31" s="6"/>
      <c r="T31" s="6"/>
      <c r="W31" s="7"/>
      <c r="X31" s="6"/>
      <c r="Y31" s="6"/>
      <c r="Z31" s="6"/>
      <c r="AA31" s="6"/>
      <c r="AB31" s="6"/>
      <c r="AC31" s="6"/>
      <c r="AD31" s="6"/>
      <c r="AE31" s="6"/>
      <c r="AF31" s="6"/>
    </row>
    <row r="32" spans="1:44" ht="16.899999999999999" customHeight="1" x14ac:dyDescent="0.5">
      <c r="A32" s="21"/>
      <c r="B32" s="12"/>
      <c r="C32" s="22"/>
      <c r="D32" s="22"/>
      <c r="E32" s="22"/>
      <c r="F32" s="22"/>
      <c r="G32" s="22"/>
      <c r="H32" s="61"/>
      <c r="I32" s="22"/>
      <c r="J32" s="12"/>
      <c r="K32" s="18"/>
      <c r="L32" s="35" t="s">
        <v>89</v>
      </c>
      <c r="M32" s="31"/>
      <c r="N32" s="6"/>
      <c r="O32" s="41"/>
      <c r="P32" s="41"/>
      <c r="Q32" s="6"/>
      <c r="S32" s="6"/>
      <c r="T32" s="6"/>
    </row>
    <row r="33" spans="1:44" ht="16.899999999999999" customHeight="1" x14ac:dyDescent="0.45">
      <c r="L33" s="38" t="s">
        <v>90</v>
      </c>
    </row>
    <row r="34" spans="1:44" s="99" customFormat="1" ht="21" customHeight="1" x14ac:dyDescent="0.7">
      <c r="A34" s="90" t="s">
        <v>109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90"/>
      <c r="M34" s="90"/>
      <c r="N34" s="90"/>
      <c r="O34" s="90"/>
      <c r="P34" s="90"/>
      <c r="Q34" s="82"/>
      <c r="AN34" s="90"/>
      <c r="AO34" s="90"/>
      <c r="AP34" s="90"/>
      <c r="AQ34" s="90"/>
      <c r="AR34" s="173"/>
    </row>
    <row r="35" spans="1:44" s="99" customFormat="1" ht="21" customHeight="1" x14ac:dyDescent="0.7">
      <c r="A35" s="90" t="s">
        <v>141</v>
      </c>
      <c r="D35" s="87"/>
      <c r="E35" s="87"/>
      <c r="F35" s="87"/>
      <c r="G35" s="87"/>
      <c r="H35" s="87"/>
      <c r="I35" s="87"/>
      <c r="J35" s="87"/>
      <c r="K35" s="206"/>
      <c r="L35" s="87"/>
      <c r="M35" s="206"/>
      <c r="N35" s="87"/>
      <c r="O35" s="206" t="s">
        <v>140</v>
      </c>
      <c r="Q35" s="142"/>
      <c r="AN35" s="119"/>
      <c r="AQ35" s="95"/>
      <c r="AR35" s="87"/>
    </row>
    <row r="36" spans="1:44" s="99" customFormat="1" ht="23.25" x14ac:dyDescent="0.7">
      <c r="A36" s="134" t="s">
        <v>15</v>
      </c>
      <c r="D36" s="206"/>
      <c r="E36" s="87"/>
      <c r="G36" s="132">
        <v>18</v>
      </c>
      <c r="I36" s="77">
        <v>9</v>
      </c>
      <c r="J36" s="95"/>
      <c r="K36" s="88">
        <v>0</v>
      </c>
      <c r="L36" s="214">
        <v>0</v>
      </c>
      <c r="N36" s="184"/>
      <c r="O36" s="88">
        <v>2</v>
      </c>
      <c r="P36" s="88">
        <v>7</v>
      </c>
      <c r="R36" s="95"/>
      <c r="S36" s="95"/>
      <c r="T36" s="95"/>
      <c r="U36" s="95"/>
      <c r="V36" s="87"/>
      <c r="W36" s="87"/>
      <c r="AN36" s="88"/>
      <c r="AO36" s="207"/>
      <c r="AQ36" s="209"/>
      <c r="AR36" s="206"/>
    </row>
    <row r="37" spans="1:44" s="99" customFormat="1" ht="23.25" x14ac:dyDescent="0.7">
      <c r="A37" s="141" t="s">
        <v>23</v>
      </c>
      <c r="E37" s="186"/>
      <c r="G37" s="186">
        <v>3</v>
      </c>
      <c r="I37" s="186">
        <v>17</v>
      </c>
      <c r="J37" s="187"/>
      <c r="K37" s="186">
        <v>0</v>
      </c>
      <c r="L37" s="213">
        <v>0</v>
      </c>
      <c r="N37" s="186"/>
      <c r="O37" s="186">
        <v>2</v>
      </c>
      <c r="P37" s="186">
        <v>0</v>
      </c>
      <c r="R37" s="95"/>
      <c r="S37" s="95"/>
      <c r="T37" s="95"/>
      <c r="U37" s="95"/>
      <c r="V37" s="87"/>
      <c r="W37" s="87"/>
      <c r="AN37" s="186"/>
      <c r="AO37" s="210"/>
      <c r="AP37" s="211"/>
      <c r="AQ37" s="95"/>
      <c r="AR37" s="184"/>
    </row>
    <row r="38" spans="1:44" s="99" customFormat="1" ht="23.25" x14ac:dyDescent="0.7">
      <c r="A38" s="136" t="s">
        <v>19</v>
      </c>
      <c r="E38" s="184"/>
      <c r="G38" s="184">
        <v>6</v>
      </c>
      <c r="I38" s="184">
        <v>10</v>
      </c>
      <c r="J38" s="95"/>
      <c r="K38" s="184">
        <v>0</v>
      </c>
      <c r="L38" s="212">
        <v>0</v>
      </c>
      <c r="N38" s="186"/>
      <c r="O38" s="184">
        <v>1</v>
      </c>
      <c r="P38" s="184">
        <v>6</v>
      </c>
      <c r="R38" s="95"/>
      <c r="S38" s="95"/>
      <c r="T38" s="95"/>
      <c r="U38" s="95"/>
      <c r="V38" s="87"/>
      <c r="W38" s="87"/>
      <c r="AN38" s="184"/>
      <c r="AO38" s="188"/>
      <c r="AQ38" s="95"/>
      <c r="AR38" s="186"/>
    </row>
    <row r="39" spans="1:44" x14ac:dyDescent="0.45">
      <c r="AN39" s="7"/>
      <c r="AO39" s="7"/>
      <c r="AP39" s="7"/>
      <c r="AQ39" s="7"/>
      <c r="AR39" s="6"/>
    </row>
    <row r="40" spans="1:44" ht="23.25" x14ac:dyDescent="0.7">
      <c r="A40" s="99"/>
      <c r="B40" s="123" t="s">
        <v>30</v>
      </c>
      <c r="C40" s="99"/>
      <c r="D40" s="99"/>
      <c r="E40" s="132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82"/>
      <c r="AN40" s="95"/>
      <c r="AO40" s="95"/>
      <c r="AP40" s="95"/>
      <c r="AQ40" s="95"/>
      <c r="AR40" s="132"/>
    </row>
    <row r="41" spans="1:44" ht="23.25" x14ac:dyDescent="0.7">
      <c r="A41" s="174"/>
      <c r="B41" s="174"/>
      <c r="C41" s="175" t="s">
        <v>53</v>
      </c>
      <c r="D41" s="174"/>
      <c r="E41" s="175" t="s">
        <v>54</v>
      </c>
      <c r="F41" s="174"/>
      <c r="G41" s="175" t="s">
        <v>11</v>
      </c>
      <c r="H41" s="174"/>
      <c r="I41" s="173"/>
      <c r="J41" s="173"/>
      <c r="K41" s="87"/>
      <c r="L41" s="81"/>
      <c r="M41" s="87"/>
      <c r="N41" s="87"/>
      <c r="O41" s="87"/>
      <c r="P41" s="135"/>
      <c r="Q41" s="138"/>
      <c r="AN41" s="95"/>
      <c r="AO41" s="99"/>
      <c r="AP41" s="99"/>
      <c r="AQ41" s="99"/>
      <c r="AR41" s="99"/>
    </row>
    <row r="42" spans="1:44" ht="23.25" x14ac:dyDescent="0.7">
      <c r="A42" s="81" t="s">
        <v>16</v>
      </c>
      <c r="B42" s="200"/>
      <c r="C42" s="201">
        <v>18</v>
      </c>
      <c r="D42" s="200"/>
      <c r="E42" s="201">
        <v>9</v>
      </c>
      <c r="F42" s="201"/>
      <c r="G42" s="88">
        <f>SUM(C42:E42)</f>
        <v>27</v>
      </c>
      <c r="H42" s="99"/>
      <c r="I42" s="87"/>
      <c r="J42" s="87"/>
      <c r="K42" s="87"/>
      <c r="L42" s="81"/>
      <c r="M42" s="119"/>
      <c r="N42" s="87"/>
      <c r="O42" s="87"/>
      <c r="P42" s="133"/>
      <c r="Q42" s="82"/>
      <c r="AN42" s="95"/>
      <c r="AO42" s="99"/>
      <c r="AP42" s="99"/>
      <c r="AQ42" s="99"/>
      <c r="AR42" s="99"/>
    </row>
    <row r="43" spans="1:44" ht="23.25" x14ac:dyDescent="0.7">
      <c r="A43" s="81" t="s">
        <v>17</v>
      </c>
      <c r="B43" s="77"/>
      <c r="C43" s="201">
        <v>18</v>
      </c>
      <c r="D43" s="77"/>
      <c r="E43" s="201">
        <v>9</v>
      </c>
      <c r="F43" s="201"/>
      <c r="G43" s="88">
        <f>SUM(C43:E43)</f>
        <v>27</v>
      </c>
      <c r="H43" s="99"/>
      <c r="I43" s="87"/>
      <c r="J43" s="87"/>
      <c r="K43" s="87"/>
      <c r="L43" s="81"/>
      <c r="M43" s="95"/>
      <c r="N43" s="87"/>
      <c r="O43" s="142"/>
      <c r="P43" s="120"/>
      <c r="Q43" s="142"/>
      <c r="AN43" s="95"/>
      <c r="AO43" s="95"/>
      <c r="AP43" s="95"/>
      <c r="AQ43" s="95"/>
      <c r="AR43" s="87"/>
    </row>
    <row r="44" spans="1:44" ht="23.25" x14ac:dyDescent="0.7">
      <c r="A44" s="81" t="s">
        <v>20</v>
      </c>
      <c r="B44" s="201"/>
      <c r="C44" s="201">
        <v>18</v>
      </c>
      <c r="D44" s="201"/>
      <c r="E44" s="202" t="s">
        <v>52</v>
      </c>
      <c r="F44" s="201"/>
      <c r="G44" s="88">
        <f>SUM(C44:E44)</f>
        <v>18</v>
      </c>
      <c r="H44" s="99"/>
      <c r="I44" s="87"/>
      <c r="J44" s="87"/>
      <c r="K44" s="87"/>
      <c r="L44" s="81"/>
      <c r="M44" s="95"/>
      <c r="N44" s="87"/>
      <c r="O44" s="142"/>
      <c r="P44" s="133"/>
      <c r="Q44" s="82"/>
      <c r="AN44" s="95"/>
      <c r="AO44" s="95"/>
      <c r="AP44" s="95"/>
      <c r="AQ44" s="95"/>
      <c r="AR44" s="87"/>
    </row>
    <row r="45" spans="1:44" ht="23.25" x14ac:dyDescent="0.7">
      <c r="A45" s="81" t="s">
        <v>3</v>
      </c>
      <c r="B45" s="200"/>
      <c r="C45" s="201">
        <v>18</v>
      </c>
      <c r="D45" s="200"/>
      <c r="E45" s="201">
        <v>0</v>
      </c>
      <c r="F45" s="201"/>
      <c r="G45" s="88">
        <f>SUM(C45:E45)</f>
        <v>18</v>
      </c>
      <c r="H45" s="99"/>
      <c r="I45" s="87"/>
      <c r="J45" s="87"/>
      <c r="K45" s="87"/>
      <c r="L45" s="81"/>
      <c r="M45" s="95"/>
      <c r="N45" s="87"/>
      <c r="O45" s="142"/>
      <c r="P45" s="135"/>
      <c r="Q45" s="138"/>
      <c r="AN45" s="135"/>
      <c r="AO45" s="135"/>
      <c r="AP45" s="135"/>
      <c r="AQ45" s="120"/>
      <c r="AR45" s="87"/>
    </row>
    <row r="46" spans="1:44" ht="23.25" x14ac:dyDescent="0.7">
      <c r="A46" s="81" t="s">
        <v>18</v>
      </c>
      <c r="B46" s="200"/>
      <c r="C46" s="201">
        <v>18</v>
      </c>
      <c r="D46" s="77"/>
      <c r="E46" s="201">
        <v>0</v>
      </c>
      <c r="F46" s="201"/>
      <c r="G46" s="88">
        <f>SUM(C46:E46)</f>
        <v>18</v>
      </c>
      <c r="H46" s="99"/>
      <c r="I46" s="87"/>
      <c r="J46" s="87"/>
      <c r="K46" s="87"/>
      <c r="L46" s="76"/>
      <c r="M46" s="95"/>
      <c r="N46" s="87"/>
      <c r="O46" s="142"/>
      <c r="P46" s="119"/>
      <c r="Q46" s="143"/>
      <c r="AN46" s="119"/>
      <c r="AO46" s="119"/>
      <c r="AP46" s="119"/>
      <c r="AQ46" s="120"/>
      <c r="AR46" s="87"/>
    </row>
    <row r="47" spans="1:44" ht="23.25" x14ac:dyDescent="0.7">
      <c r="A47" s="76" t="s">
        <v>12</v>
      </c>
      <c r="B47" s="120"/>
      <c r="C47" s="185">
        <v>6</v>
      </c>
      <c r="D47" s="76"/>
      <c r="E47" s="185">
        <v>7</v>
      </c>
      <c r="F47" s="185"/>
      <c r="G47" s="184">
        <f>SUM(C47:E47)</f>
        <v>13</v>
      </c>
      <c r="H47" s="99"/>
      <c r="I47" s="87"/>
      <c r="J47" s="87"/>
      <c r="K47" s="87"/>
      <c r="L47" s="76"/>
      <c r="M47" s="95"/>
      <c r="N47" s="87"/>
      <c r="O47" s="142"/>
      <c r="P47" s="119"/>
      <c r="Q47" s="99"/>
      <c r="AN47" s="99"/>
      <c r="AO47" s="99"/>
      <c r="AP47" s="99"/>
      <c r="AQ47" s="99"/>
      <c r="AR47" s="99"/>
    </row>
    <row r="48" spans="1:44" ht="23.25" x14ac:dyDescent="0.7">
      <c r="A48" s="76" t="s">
        <v>2</v>
      </c>
      <c r="B48" s="135"/>
      <c r="C48" s="185">
        <v>6</v>
      </c>
      <c r="D48" s="184"/>
      <c r="E48" s="185">
        <v>7</v>
      </c>
      <c r="F48" s="184"/>
      <c r="G48" s="184">
        <f>SUM(C48:E48)</f>
        <v>13</v>
      </c>
      <c r="H48" s="99"/>
      <c r="I48" s="87"/>
      <c r="J48" s="87"/>
      <c r="K48" s="87"/>
      <c r="L48" s="76"/>
      <c r="M48" s="95"/>
      <c r="N48" s="87"/>
      <c r="O48" s="142"/>
      <c r="P48" s="137"/>
      <c r="Q48" s="99"/>
      <c r="AN48" s="99"/>
      <c r="AO48" s="99"/>
      <c r="AP48" s="99"/>
      <c r="AQ48" s="99"/>
      <c r="AR48" s="99"/>
    </row>
    <row r="49" spans="1:44" ht="23.25" x14ac:dyDescent="0.7">
      <c r="A49" s="139" t="s">
        <v>1</v>
      </c>
      <c r="B49" s="87"/>
      <c r="C49" s="196">
        <v>3</v>
      </c>
      <c r="D49" s="196"/>
      <c r="E49" s="196">
        <v>8</v>
      </c>
      <c r="F49" s="196"/>
      <c r="G49" s="186">
        <f>SUM(C49:E49)</f>
        <v>11</v>
      </c>
      <c r="H49" s="99"/>
      <c r="I49" s="87"/>
      <c r="J49" s="87"/>
      <c r="K49" s="87"/>
      <c r="L49" s="76"/>
      <c r="M49" s="95"/>
      <c r="N49" s="87"/>
      <c r="O49" s="142"/>
      <c r="P49" s="95"/>
      <c r="Q49" s="99"/>
      <c r="AN49" s="99"/>
      <c r="AO49" s="99"/>
      <c r="AP49" s="99"/>
      <c r="AQ49" s="99"/>
      <c r="AR49" s="99"/>
    </row>
    <row r="50" spans="1:44" ht="23.25" x14ac:dyDescent="0.7">
      <c r="A50" s="139" t="s">
        <v>27</v>
      </c>
      <c r="B50" s="87"/>
      <c r="C50" s="196">
        <v>3</v>
      </c>
      <c r="D50" s="196"/>
      <c r="E50" s="196">
        <v>8</v>
      </c>
      <c r="F50" s="196"/>
      <c r="G50" s="186">
        <f>SUM(C50:E50)</f>
        <v>11</v>
      </c>
      <c r="H50" s="99"/>
      <c r="I50" s="87"/>
      <c r="J50" s="87"/>
      <c r="K50" s="87"/>
      <c r="L50" s="76"/>
      <c r="M50" s="120"/>
      <c r="N50" s="87"/>
      <c r="O50" s="142"/>
      <c r="P50" s="138"/>
      <c r="Q50" s="138"/>
      <c r="AN50" s="138"/>
      <c r="AO50" s="138"/>
      <c r="AP50" s="138"/>
      <c r="AQ50" s="138"/>
      <c r="AR50" s="87"/>
    </row>
    <row r="51" spans="1:44" ht="23.25" x14ac:dyDescent="0.7">
      <c r="A51" s="76" t="s">
        <v>21</v>
      </c>
      <c r="B51" s="120"/>
      <c r="C51" s="185">
        <v>6</v>
      </c>
      <c r="D51" s="185"/>
      <c r="E51" s="185">
        <v>3</v>
      </c>
      <c r="F51" s="185"/>
      <c r="G51" s="184">
        <f>SUM(C51:E51)</f>
        <v>9</v>
      </c>
      <c r="H51" s="99"/>
      <c r="I51" s="87"/>
      <c r="J51" s="87"/>
      <c r="K51" s="87"/>
      <c r="L51" s="139"/>
      <c r="M51" s="87"/>
      <c r="N51" s="87"/>
      <c r="O51" s="142"/>
      <c r="P51" s="95"/>
      <c r="Q51" s="143"/>
      <c r="AN51" s="95"/>
      <c r="AO51" s="95"/>
      <c r="AP51" s="95"/>
      <c r="AQ51" s="95"/>
      <c r="AR51" s="87"/>
    </row>
    <row r="52" spans="1:44" ht="23.25" x14ac:dyDescent="0.7">
      <c r="A52" s="76" t="s">
        <v>22</v>
      </c>
      <c r="B52" s="119"/>
      <c r="C52" s="185">
        <v>6</v>
      </c>
      <c r="D52" s="76"/>
      <c r="E52" s="185">
        <v>3</v>
      </c>
      <c r="F52" s="76"/>
      <c r="G52" s="184">
        <f>SUM(C52:E52)</f>
        <v>9</v>
      </c>
      <c r="H52" s="99"/>
      <c r="I52" s="87"/>
      <c r="J52" s="87"/>
      <c r="K52" s="87"/>
      <c r="L52" s="139"/>
      <c r="M52" s="87"/>
      <c r="N52" s="87"/>
      <c r="O52" s="142"/>
      <c r="P52" s="95"/>
      <c r="Q52" s="143"/>
      <c r="AN52" s="95"/>
      <c r="AO52" s="95"/>
      <c r="AP52" s="95"/>
      <c r="AQ52" s="95"/>
      <c r="AR52" s="87"/>
    </row>
    <row r="53" spans="1:44" ht="23.25" x14ac:dyDescent="0.7">
      <c r="A53" s="139" t="s">
        <v>28</v>
      </c>
      <c r="B53" s="87"/>
      <c r="C53" s="196">
        <v>3</v>
      </c>
      <c r="D53" s="196"/>
      <c r="E53" s="196">
        <v>6</v>
      </c>
      <c r="F53" s="196"/>
      <c r="G53" s="186">
        <f>SUM(C53:E53)</f>
        <v>9</v>
      </c>
      <c r="H53" s="99"/>
      <c r="I53" s="87"/>
      <c r="J53" s="87"/>
      <c r="K53" s="87"/>
      <c r="L53" s="139"/>
      <c r="M53" s="87"/>
      <c r="N53" s="87"/>
      <c r="O53" s="142"/>
      <c r="P53" s="95"/>
      <c r="Q53" s="143"/>
      <c r="AN53" s="95"/>
      <c r="AO53" s="95"/>
      <c r="AP53" s="95"/>
      <c r="AQ53" s="95"/>
      <c r="AR53" s="87"/>
    </row>
    <row r="54" spans="1:44" ht="23.25" x14ac:dyDescent="0.7">
      <c r="A54" s="139" t="s">
        <v>26</v>
      </c>
      <c r="B54" s="87"/>
      <c r="C54" s="196">
        <v>3</v>
      </c>
      <c r="D54" s="196"/>
      <c r="E54" s="196">
        <v>6</v>
      </c>
      <c r="F54" s="196"/>
      <c r="G54" s="186">
        <f>SUM(C54:E54)</f>
        <v>9</v>
      </c>
      <c r="H54" s="99"/>
      <c r="I54" s="87"/>
      <c r="J54" s="87"/>
      <c r="K54" s="87"/>
      <c r="L54" s="139"/>
      <c r="M54" s="87"/>
      <c r="N54" s="87"/>
      <c r="O54" s="142"/>
      <c r="P54" s="95"/>
      <c r="Q54" s="143"/>
      <c r="AN54" s="95"/>
      <c r="AO54" s="95"/>
      <c r="AP54" s="95"/>
      <c r="AQ54" s="95"/>
      <c r="AR54" s="87"/>
    </row>
    <row r="55" spans="1:44" ht="23.25" x14ac:dyDescent="0.7">
      <c r="A55" s="76" t="s">
        <v>4</v>
      </c>
      <c r="B55" s="135"/>
      <c r="C55" s="185">
        <v>6</v>
      </c>
      <c r="D55" s="184"/>
      <c r="E55" s="182" t="s">
        <v>52</v>
      </c>
      <c r="F55" s="185"/>
      <c r="G55" s="184">
        <f>SUM(C55:E55)</f>
        <v>6</v>
      </c>
      <c r="H55" s="99"/>
      <c r="I55" s="87"/>
      <c r="J55" s="87"/>
      <c r="K55" s="87"/>
      <c r="L55" s="139"/>
      <c r="M55" s="87"/>
      <c r="N55" s="87"/>
      <c r="O55" s="142"/>
      <c r="P55" s="95"/>
      <c r="Q55" s="143"/>
      <c r="AN55" s="95"/>
      <c r="AO55" s="95"/>
      <c r="AP55" s="95"/>
      <c r="AQ55" s="95"/>
      <c r="AR55" s="87"/>
    </row>
    <row r="56" spans="1:44" ht="22.9" x14ac:dyDescent="0.65">
      <c r="A56" s="139" t="s">
        <v>25</v>
      </c>
      <c r="B56" s="87"/>
      <c r="C56" s="196">
        <v>3</v>
      </c>
      <c r="D56" s="196"/>
      <c r="E56" s="198" t="s">
        <v>52</v>
      </c>
      <c r="F56" s="196"/>
      <c r="G56" s="186">
        <f>SUM(C56:E56)</f>
        <v>3</v>
      </c>
      <c r="L56" s="109"/>
      <c r="M56" s="6"/>
      <c r="N56" s="6"/>
      <c r="AN56" s="7"/>
      <c r="AO56" s="7"/>
      <c r="AP56" s="7"/>
      <c r="AQ56" s="7"/>
      <c r="AR56" s="6"/>
    </row>
    <row r="57" spans="1:44" x14ac:dyDescent="0.45">
      <c r="W57" s="7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7"/>
      <c r="AI57" s="7"/>
      <c r="AJ57" s="7"/>
      <c r="AK57" s="7"/>
      <c r="AL57" s="7"/>
      <c r="AM57" s="51"/>
      <c r="AN57" s="7"/>
      <c r="AO57" s="7"/>
      <c r="AP57" s="7"/>
      <c r="AQ57" s="7"/>
      <c r="AR57" s="6"/>
    </row>
    <row r="58" spans="1:44" x14ac:dyDescent="0.45">
      <c r="W58" s="7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7"/>
      <c r="AI58" s="7"/>
      <c r="AJ58" s="7"/>
      <c r="AK58" s="7"/>
      <c r="AL58" s="7"/>
      <c r="AM58" s="51"/>
      <c r="AN58" s="7"/>
      <c r="AO58" s="7"/>
      <c r="AP58" s="7"/>
      <c r="AQ58" s="7"/>
      <c r="AR58" s="6"/>
    </row>
    <row r="60" spans="1:44" ht="17.75" customHeight="1" x14ac:dyDescent="0.5">
      <c r="A60" s="24" t="s">
        <v>24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24" t="s">
        <v>24</v>
      </c>
      <c r="M60" s="24"/>
      <c r="N60" s="24"/>
      <c r="O60" s="24"/>
      <c r="P60" s="24"/>
      <c r="Q60" s="78"/>
      <c r="R60" s="24"/>
      <c r="S60" s="24"/>
      <c r="T60" s="24"/>
      <c r="U60" s="24"/>
      <c r="V60" s="103"/>
    </row>
    <row r="61" spans="1:44" ht="17.75" customHeight="1" x14ac:dyDescent="0.5">
      <c r="A61" s="24" t="s">
        <v>32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24" t="s">
        <v>32</v>
      </c>
      <c r="M61" s="24"/>
      <c r="N61" s="24"/>
      <c r="O61" s="24"/>
      <c r="P61" s="24"/>
      <c r="Q61" s="78"/>
      <c r="R61" s="24"/>
      <c r="S61" s="24"/>
      <c r="T61" s="24"/>
      <c r="U61" s="24"/>
      <c r="V61" s="103"/>
    </row>
    <row r="62" spans="1:44" ht="17.75" customHeight="1" x14ac:dyDescent="0.45">
      <c r="A62" s="8" t="s">
        <v>0</v>
      </c>
      <c r="B62" s="9">
        <v>1</v>
      </c>
      <c r="C62" s="9">
        <v>2</v>
      </c>
      <c r="D62" s="9">
        <v>3</v>
      </c>
      <c r="E62" s="9">
        <v>4</v>
      </c>
      <c r="F62" s="9">
        <v>5</v>
      </c>
      <c r="G62" s="9">
        <v>6</v>
      </c>
      <c r="H62" s="9">
        <v>7</v>
      </c>
      <c r="I62" s="9">
        <v>8</v>
      </c>
      <c r="J62" s="9">
        <v>9</v>
      </c>
      <c r="K62" s="9"/>
      <c r="L62" s="8" t="s">
        <v>0</v>
      </c>
      <c r="M62" s="9">
        <v>10</v>
      </c>
      <c r="N62" s="9">
        <v>11</v>
      </c>
      <c r="O62" s="9">
        <v>12</v>
      </c>
      <c r="P62" s="9">
        <v>13</v>
      </c>
      <c r="Q62" s="71">
        <v>14</v>
      </c>
      <c r="R62" s="9">
        <v>15</v>
      </c>
      <c r="S62" s="9">
        <v>16</v>
      </c>
      <c r="T62" s="9">
        <v>17</v>
      </c>
      <c r="U62" s="9">
        <v>18</v>
      </c>
      <c r="V62" s="9"/>
    </row>
    <row r="63" spans="1:44" ht="17.75" customHeight="1" x14ac:dyDescent="0.5">
      <c r="A63" s="13" t="s">
        <v>56</v>
      </c>
      <c r="B63" s="12">
        <v>4</v>
      </c>
      <c r="C63" s="12">
        <v>5</v>
      </c>
      <c r="D63" s="12">
        <v>5</v>
      </c>
      <c r="E63" s="12">
        <v>3</v>
      </c>
      <c r="F63" s="12">
        <v>4</v>
      </c>
      <c r="G63" s="12">
        <v>8</v>
      </c>
      <c r="H63" s="12">
        <v>5</v>
      </c>
      <c r="I63" s="12">
        <v>4</v>
      </c>
      <c r="J63" s="12">
        <v>5</v>
      </c>
      <c r="K63" s="12">
        <f>SUM(B63:J63)</f>
        <v>43</v>
      </c>
      <c r="L63" s="13" t="s">
        <v>56</v>
      </c>
      <c r="M63" s="12">
        <v>5</v>
      </c>
      <c r="N63" s="12">
        <v>5</v>
      </c>
      <c r="O63" s="12">
        <v>5</v>
      </c>
      <c r="P63" s="12">
        <v>4</v>
      </c>
      <c r="Q63" s="12">
        <v>6</v>
      </c>
      <c r="R63" s="12">
        <v>3</v>
      </c>
      <c r="S63" s="12">
        <v>5</v>
      </c>
      <c r="T63" s="12">
        <v>5</v>
      </c>
      <c r="U63" s="12">
        <v>4</v>
      </c>
      <c r="V63" s="12"/>
    </row>
    <row r="64" spans="1:44" ht="17.75" customHeight="1" x14ac:dyDescent="0.5">
      <c r="A64" s="20" t="s">
        <v>57</v>
      </c>
      <c r="B64" s="18">
        <v>8</v>
      </c>
      <c r="C64" s="18">
        <v>5</v>
      </c>
      <c r="D64" s="18">
        <v>5</v>
      </c>
      <c r="E64" s="18">
        <v>3</v>
      </c>
      <c r="F64" s="18">
        <v>5</v>
      </c>
      <c r="G64" s="18">
        <v>5</v>
      </c>
      <c r="H64" s="18">
        <v>5</v>
      </c>
      <c r="I64" s="18">
        <v>4</v>
      </c>
      <c r="J64" s="18">
        <v>7</v>
      </c>
      <c r="K64" s="18">
        <f>SUM(B64:J64)</f>
        <v>47</v>
      </c>
      <c r="L64" s="20" t="s">
        <v>57</v>
      </c>
      <c r="M64" s="18">
        <v>5</v>
      </c>
      <c r="N64" s="18">
        <v>5</v>
      </c>
      <c r="O64" s="18">
        <v>3</v>
      </c>
      <c r="P64" s="18">
        <v>4</v>
      </c>
      <c r="Q64" s="18">
        <v>6</v>
      </c>
      <c r="R64" s="18">
        <v>3</v>
      </c>
      <c r="S64" s="18">
        <v>6</v>
      </c>
      <c r="T64" s="18">
        <v>4</v>
      </c>
      <c r="U64" s="18">
        <v>7</v>
      </c>
      <c r="V64" s="18"/>
    </row>
    <row r="65" spans="1:43" ht="17.75" customHeight="1" x14ac:dyDescent="0.45">
      <c r="A65" s="21" t="s">
        <v>60</v>
      </c>
      <c r="B65" s="12">
        <v>1</v>
      </c>
      <c r="C65" s="12">
        <v>1</v>
      </c>
      <c r="D65" s="12">
        <v>1</v>
      </c>
      <c r="E65" s="12">
        <v>1</v>
      </c>
      <c r="F65" s="12">
        <v>2</v>
      </c>
      <c r="G65" s="12">
        <v>1</v>
      </c>
      <c r="H65" s="12">
        <v>1</v>
      </c>
      <c r="I65" s="12">
        <v>1</v>
      </c>
      <c r="J65" s="12">
        <v>2</v>
      </c>
      <c r="K65" s="18"/>
      <c r="L65" s="21" t="s">
        <v>7</v>
      </c>
      <c r="M65" s="23" t="s">
        <v>6</v>
      </c>
      <c r="N65" s="23" t="s">
        <v>6</v>
      </c>
      <c r="O65" s="18">
        <v>1</v>
      </c>
      <c r="P65" s="18">
        <v>1</v>
      </c>
      <c r="Q65" s="18">
        <v>1</v>
      </c>
      <c r="R65" s="18">
        <v>1</v>
      </c>
      <c r="S65" s="23" t="s">
        <v>6</v>
      </c>
      <c r="T65" s="18">
        <v>1</v>
      </c>
      <c r="U65" s="23" t="s">
        <v>6</v>
      </c>
    </row>
    <row r="66" spans="1:43" s="104" customFormat="1" ht="17.75" customHeight="1" x14ac:dyDescent="0.55000000000000004">
      <c r="A66" s="78" t="s">
        <v>59</v>
      </c>
      <c r="B66" s="56" t="s">
        <v>61</v>
      </c>
      <c r="C66" s="6"/>
      <c r="D66" s="6"/>
      <c r="E66" s="6"/>
      <c r="F66" s="6"/>
      <c r="G66" s="6"/>
      <c r="H66" s="6"/>
      <c r="I66" s="6"/>
      <c r="J66" s="6"/>
      <c r="K66" s="6"/>
      <c r="L66" s="78" t="s">
        <v>64</v>
      </c>
      <c r="M66" s="7"/>
      <c r="N66" s="176" t="s">
        <v>62</v>
      </c>
      <c r="O66" s="6"/>
      <c r="P66" s="6"/>
      <c r="Q66" s="6"/>
      <c r="R66" s="6"/>
      <c r="S66" s="6"/>
      <c r="T66" s="6"/>
      <c r="U66" s="6"/>
      <c r="V66" s="6"/>
      <c r="X66" s="6"/>
      <c r="Y66" s="6"/>
      <c r="Z66" s="6"/>
      <c r="AA66" s="6"/>
      <c r="AB66" s="6"/>
      <c r="AC66" s="6"/>
      <c r="AD66" s="6"/>
      <c r="AE66" s="14"/>
      <c r="AF66" s="14"/>
      <c r="AG66" s="13"/>
      <c r="AH66" s="10"/>
      <c r="AI66" s="14"/>
      <c r="AJ66" s="14"/>
      <c r="AK66" s="14"/>
      <c r="AL66" s="21"/>
      <c r="AM66" s="14"/>
      <c r="AN66" s="14"/>
      <c r="AO66" s="14"/>
      <c r="AP66" s="14"/>
      <c r="AQ66" s="14"/>
    </row>
    <row r="67" spans="1:43" s="104" customFormat="1" ht="17.75" customHeight="1" x14ac:dyDescent="0.55000000000000004">
      <c r="A67" s="21" t="s">
        <v>8</v>
      </c>
      <c r="B67" s="12">
        <v>1</v>
      </c>
      <c r="C67" s="12">
        <v>1</v>
      </c>
      <c r="D67" s="12">
        <v>1</v>
      </c>
      <c r="E67" s="12">
        <v>1</v>
      </c>
      <c r="F67" s="12">
        <v>2</v>
      </c>
      <c r="G67" s="12">
        <v>1</v>
      </c>
      <c r="H67" s="12">
        <v>1</v>
      </c>
      <c r="I67" s="12">
        <v>1</v>
      </c>
      <c r="J67" s="12">
        <v>2</v>
      </c>
      <c r="K67" s="18"/>
      <c r="L67" s="21" t="s">
        <v>8</v>
      </c>
      <c r="M67" s="12">
        <v>2</v>
      </c>
      <c r="N67" s="12">
        <v>2</v>
      </c>
      <c r="O67" s="12">
        <v>1</v>
      </c>
      <c r="P67" s="12">
        <v>1</v>
      </c>
      <c r="Q67" s="12">
        <v>1</v>
      </c>
      <c r="R67" s="12">
        <v>1</v>
      </c>
      <c r="S67" s="12">
        <v>2</v>
      </c>
      <c r="T67" s="12">
        <v>1</v>
      </c>
      <c r="U67" s="12">
        <v>2</v>
      </c>
      <c r="V67" s="18"/>
      <c r="W67" s="24"/>
    </row>
    <row r="68" spans="1:43" s="102" customFormat="1" ht="17.75" customHeight="1" x14ac:dyDescent="0.5">
      <c r="A68" s="57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79" t="s">
        <v>63</v>
      </c>
      <c r="M68" s="56" t="s">
        <v>61</v>
      </c>
      <c r="N68" s="58"/>
      <c r="O68" s="58"/>
      <c r="P68" s="58"/>
      <c r="Q68" s="178"/>
      <c r="R68" s="58"/>
      <c r="S68" s="58"/>
      <c r="T68" s="58"/>
      <c r="U68" s="58"/>
      <c r="V68" s="158"/>
      <c r="W68" s="91"/>
    </row>
    <row r="69" spans="1:43" ht="17.75" customHeight="1" x14ac:dyDescent="0.45">
      <c r="A69" s="8" t="s">
        <v>0</v>
      </c>
      <c r="B69" s="9">
        <v>1</v>
      </c>
      <c r="C69" s="9">
        <v>2</v>
      </c>
      <c r="D69" s="9">
        <v>3</v>
      </c>
      <c r="E69" s="9">
        <v>4</v>
      </c>
      <c r="F69" s="9">
        <v>5</v>
      </c>
      <c r="G69" s="9">
        <v>6</v>
      </c>
      <c r="H69" s="9">
        <v>7</v>
      </c>
      <c r="I69" s="9">
        <v>8</v>
      </c>
      <c r="J69" s="9">
        <v>9</v>
      </c>
      <c r="K69" s="9"/>
      <c r="L69" s="8" t="s">
        <v>0</v>
      </c>
      <c r="M69" s="9">
        <v>10</v>
      </c>
      <c r="N69" s="9">
        <v>11</v>
      </c>
      <c r="O69" s="9">
        <v>12</v>
      </c>
      <c r="P69" s="9">
        <v>13</v>
      </c>
      <c r="Q69" s="71">
        <v>14</v>
      </c>
      <c r="R69" s="9">
        <v>15</v>
      </c>
      <c r="S69" s="9">
        <v>16</v>
      </c>
      <c r="T69" s="9">
        <v>17</v>
      </c>
      <c r="U69" s="9">
        <v>18</v>
      </c>
      <c r="V69" s="9"/>
    </row>
    <row r="70" spans="1:43" ht="17.75" customHeight="1" x14ac:dyDescent="0.5">
      <c r="A70" s="13" t="s">
        <v>56</v>
      </c>
      <c r="B70" s="12">
        <v>4</v>
      </c>
      <c r="C70" s="12">
        <v>5</v>
      </c>
      <c r="D70" s="12">
        <v>5</v>
      </c>
      <c r="E70" s="12">
        <v>3</v>
      </c>
      <c r="F70" s="12">
        <v>4</v>
      </c>
      <c r="G70" s="12">
        <v>8</v>
      </c>
      <c r="H70" s="12">
        <v>5</v>
      </c>
      <c r="I70" s="12">
        <v>4</v>
      </c>
      <c r="J70" s="12">
        <v>5</v>
      </c>
      <c r="K70" s="12">
        <f>SUM(B70:J70)</f>
        <v>43</v>
      </c>
      <c r="L70" s="13" t="s">
        <v>56</v>
      </c>
      <c r="M70" s="12">
        <v>5</v>
      </c>
      <c r="N70" s="12">
        <v>5</v>
      </c>
      <c r="O70" s="12">
        <v>5</v>
      </c>
      <c r="P70" s="12">
        <v>4</v>
      </c>
      <c r="Q70" s="12">
        <v>6</v>
      </c>
      <c r="R70" s="12">
        <v>3</v>
      </c>
      <c r="S70" s="12">
        <v>5</v>
      </c>
      <c r="T70" s="12">
        <v>5</v>
      </c>
      <c r="U70" s="12">
        <v>4</v>
      </c>
      <c r="V70" s="12"/>
    </row>
    <row r="71" spans="1:43" ht="17.75" customHeight="1" x14ac:dyDescent="0.5">
      <c r="A71" s="20" t="s">
        <v>58</v>
      </c>
      <c r="B71" s="18">
        <v>6</v>
      </c>
      <c r="C71" s="18">
        <v>6</v>
      </c>
      <c r="D71" s="18">
        <v>5</v>
      </c>
      <c r="E71" s="18">
        <v>4</v>
      </c>
      <c r="F71" s="18">
        <v>5</v>
      </c>
      <c r="G71" s="18">
        <v>5</v>
      </c>
      <c r="H71" s="18">
        <v>8</v>
      </c>
      <c r="I71" s="18">
        <v>5</v>
      </c>
      <c r="J71" s="18">
        <v>6</v>
      </c>
      <c r="K71" s="18">
        <f>SUM(B71:J71)</f>
        <v>50</v>
      </c>
      <c r="L71" s="20" t="s">
        <v>58</v>
      </c>
      <c r="M71" s="18">
        <v>6</v>
      </c>
      <c r="N71" s="18">
        <v>5</v>
      </c>
      <c r="O71" s="18">
        <v>3</v>
      </c>
      <c r="P71" s="18">
        <v>8</v>
      </c>
      <c r="Q71" s="18">
        <v>6</v>
      </c>
      <c r="R71" s="18">
        <v>4</v>
      </c>
      <c r="S71" s="18">
        <v>5</v>
      </c>
      <c r="T71" s="18">
        <v>6</v>
      </c>
      <c r="U71" s="18">
        <v>5</v>
      </c>
      <c r="V71" s="18"/>
    </row>
    <row r="72" spans="1:43" ht="17.75" customHeight="1" x14ac:dyDescent="0.45">
      <c r="A72" s="21" t="s">
        <v>60</v>
      </c>
      <c r="B72" s="12">
        <v>1</v>
      </c>
      <c r="C72" s="12">
        <v>2</v>
      </c>
      <c r="D72" s="12">
        <v>2</v>
      </c>
      <c r="E72" s="12">
        <v>3</v>
      </c>
      <c r="F72" s="12">
        <v>4</v>
      </c>
      <c r="G72" s="12">
        <v>3</v>
      </c>
      <c r="H72" s="12" t="s">
        <v>35</v>
      </c>
      <c r="I72" s="23" t="s">
        <v>6</v>
      </c>
      <c r="J72" s="23" t="s">
        <v>6</v>
      </c>
      <c r="K72" s="18"/>
      <c r="L72" s="21" t="s">
        <v>7</v>
      </c>
      <c r="M72" s="12">
        <v>1</v>
      </c>
      <c r="N72" s="12">
        <v>1</v>
      </c>
      <c r="O72" s="23" t="s">
        <v>6</v>
      </c>
      <c r="P72" s="12">
        <v>1</v>
      </c>
      <c r="Q72" s="12">
        <v>1</v>
      </c>
      <c r="R72" s="12">
        <v>2</v>
      </c>
      <c r="S72" s="12">
        <v>2</v>
      </c>
      <c r="T72" s="12" t="s">
        <v>49</v>
      </c>
      <c r="U72" s="12"/>
    </row>
    <row r="73" spans="1:43" ht="17.75" customHeight="1" x14ac:dyDescent="0.5">
      <c r="A73" s="78" t="s">
        <v>59</v>
      </c>
      <c r="B73" s="56" t="s">
        <v>65</v>
      </c>
      <c r="L73" s="78" t="s">
        <v>66</v>
      </c>
      <c r="M73" s="56" t="s">
        <v>67</v>
      </c>
    </row>
    <row r="74" spans="1:43" s="163" customFormat="1" ht="17.75" customHeight="1" x14ac:dyDescent="0.45">
      <c r="A74" s="21" t="s">
        <v>8</v>
      </c>
      <c r="B74" s="12">
        <v>1</v>
      </c>
      <c r="C74" s="12">
        <v>2</v>
      </c>
      <c r="D74" s="12">
        <v>2</v>
      </c>
      <c r="E74" s="12">
        <v>3</v>
      </c>
      <c r="F74" s="12">
        <v>4</v>
      </c>
      <c r="G74" s="12">
        <v>3</v>
      </c>
      <c r="H74" s="12">
        <v>4</v>
      </c>
      <c r="I74" s="12">
        <v>5</v>
      </c>
      <c r="J74" s="12">
        <v>6</v>
      </c>
      <c r="K74" s="6"/>
      <c r="L74" s="21" t="s">
        <v>8</v>
      </c>
      <c r="M74" s="12">
        <v>7</v>
      </c>
      <c r="N74" s="12">
        <v>7</v>
      </c>
      <c r="O74" s="12">
        <v>6</v>
      </c>
      <c r="P74" s="12" t="s">
        <v>48</v>
      </c>
      <c r="Q74" s="51"/>
      <c r="R74" s="7"/>
      <c r="S74" s="7"/>
      <c r="T74" s="7"/>
      <c r="U74" s="7"/>
      <c r="V74" s="6"/>
      <c r="W74" s="158"/>
    </row>
    <row r="75" spans="1:43" s="102" customFormat="1" ht="17.75" customHeight="1" x14ac:dyDescent="0.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179" t="s">
        <v>63</v>
      </c>
      <c r="M75" s="56" t="s">
        <v>68</v>
      </c>
      <c r="N75" s="58"/>
      <c r="O75" s="58"/>
      <c r="P75" s="58"/>
      <c r="Q75" s="178"/>
      <c r="R75" s="58"/>
      <c r="S75" s="58"/>
      <c r="T75" s="58"/>
      <c r="U75" s="7"/>
      <c r="V75" s="6"/>
      <c r="W75" s="91"/>
    </row>
    <row r="76" spans="1:43" ht="17.75" customHeight="1" x14ac:dyDescent="0.45">
      <c r="A76" s="8" t="s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>
        <v>6</v>
      </c>
      <c r="H76" s="9">
        <v>7</v>
      </c>
      <c r="I76" s="9">
        <v>8</v>
      </c>
      <c r="J76" s="9">
        <v>9</v>
      </c>
      <c r="K76" s="9"/>
      <c r="L76" s="8" t="s">
        <v>0</v>
      </c>
      <c r="M76" s="9">
        <v>10</v>
      </c>
      <c r="N76" s="9">
        <v>11</v>
      </c>
      <c r="O76" s="9">
        <v>12</v>
      </c>
      <c r="P76" s="9">
        <v>13</v>
      </c>
      <c r="Q76" s="71">
        <v>14</v>
      </c>
      <c r="R76" s="9">
        <v>15</v>
      </c>
      <c r="S76" s="9">
        <v>16</v>
      </c>
      <c r="T76" s="9">
        <v>17</v>
      </c>
      <c r="U76" s="9">
        <v>18</v>
      </c>
      <c r="V76" s="9"/>
    </row>
    <row r="77" spans="1:43" ht="17.75" customHeight="1" x14ac:dyDescent="0.5">
      <c r="A77" s="13" t="s">
        <v>56</v>
      </c>
      <c r="B77" s="12">
        <v>4</v>
      </c>
      <c r="C77" s="12">
        <v>5</v>
      </c>
      <c r="D77" s="12">
        <v>5</v>
      </c>
      <c r="E77" s="12">
        <v>3</v>
      </c>
      <c r="F77" s="12">
        <v>4</v>
      </c>
      <c r="G77" s="12">
        <v>8</v>
      </c>
      <c r="H77" s="12">
        <v>5</v>
      </c>
      <c r="I77" s="12">
        <v>4</v>
      </c>
      <c r="J77" s="12">
        <v>5</v>
      </c>
      <c r="K77" s="12">
        <f>SUM(B77:J77)</f>
        <v>43</v>
      </c>
      <c r="L77" s="13" t="s">
        <v>56</v>
      </c>
      <c r="M77" s="12">
        <v>5</v>
      </c>
      <c r="N77" s="12">
        <v>5</v>
      </c>
      <c r="O77" s="12">
        <v>5</v>
      </c>
      <c r="P77" s="12">
        <v>4</v>
      </c>
      <c r="Q77" s="12">
        <v>6</v>
      </c>
      <c r="R77" s="12">
        <v>3</v>
      </c>
      <c r="S77" s="12">
        <v>5</v>
      </c>
      <c r="T77" s="12">
        <v>5</v>
      </c>
      <c r="U77" s="12">
        <v>4</v>
      </c>
      <c r="V77" s="12"/>
    </row>
    <row r="78" spans="1:43" ht="17.75" customHeight="1" x14ac:dyDescent="0.5">
      <c r="A78" s="109" t="s">
        <v>69</v>
      </c>
      <c r="B78" s="108">
        <v>6</v>
      </c>
      <c r="C78" s="108">
        <v>4</v>
      </c>
      <c r="D78" s="108">
        <v>5</v>
      </c>
      <c r="E78" s="108">
        <v>3</v>
      </c>
      <c r="F78" s="108">
        <v>4</v>
      </c>
      <c r="G78" s="108">
        <v>5</v>
      </c>
      <c r="H78" s="108">
        <v>7</v>
      </c>
      <c r="I78" s="108">
        <v>3</v>
      </c>
      <c r="J78" s="108">
        <v>5</v>
      </c>
      <c r="K78" s="108">
        <f>SUM(B78:J78)</f>
        <v>42</v>
      </c>
      <c r="L78" s="109" t="s">
        <v>69</v>
      </c>
      <c r="M78" s="108">
        <v>5</v>
      </c>
      <c r="N78" s="108">
        <v>7</v>
      </c>
      <c r="O78" s="108">
        <v>3</v>
      </c>
      <c r="P78" s="108">
        <v>4</v>
      </c>
      <c r="Q78" s="108">
        <v>6</v>
      </c>
      <c r="R78" s="108">
        <v>3</v>
      </c>
      <c r="S78" s="108">
        <v>5</v>
      </c>
      <c r="T78" s="108">
        <v>5</v>
      </c>
      <c r="U78" s="108">
        <v>4</v>
      </c>
      <c r="V78" s="108"/>
    </row>
    <row r="79" spans="1:43" ht="17.75" customHeight="1" x14ac:dyDescent="0.45">
      <c r="A79" s="21" t="s">
        <v>60</v>
      </c>
      <c r="B79" s="12">
        <v>1</v>
      </c>
      <c r="C79" s="23" t="s">
        <v>6</v>
      </c>
      <c r="D79" s="23" t="s">
        <v>6</v>
      </c>
      <c r="E79" s="23" t="s">
        <v>6</v>
      </c>
      <c r="F79" s="23" t="s">
        <v>6</v>
      </c>
      <c r="G79" s="108">
        <v>1</v>
      </c>
      <c r="H79" s="23" t="s">
        <v>6</v>
      </c>
      <c r="I79" s="108">
        <v>1</v>
      </c>
      <c r="J79" s="108">
        <v>1</v>
      </c>
      <c r="L79" s="21" t="s">
        <v>7</v>
      </c>
      <c r="M79" s="23" t="s">
        <v>6</v>
      </c>
      <c r="N79" s="12">
        <v>1</v>
      </c>
      <c r="O79" s="23" t="s">
        <v>6</v>
      </c>
      <c r="P79" s="23" t="s">
        <v>6</v>
      </c>
      <c r="Q79" s="23" t="s">
        <v>6</v>
      </c>
      <c r="R79" s="23" t="s">
        <v>6</v>
      </c>
      <c r="S79" s="23" t="s">
        <v>6</v>
      </c>
      <c r="T79" s="23" t="s">
        <v>6</v>
      </c>
      <c r="U79" s="23" t="s">
        <v>6</v>
      </c>
    </row>
    <row r="80" spans="1:43" ht="17.75" customHeight="1" x14ac:dyDescent="0.5">
      <c r="A80" s="78" t="s">
        <v>59</v>
      </c>
      <c r="B80" s="180" t="s">
        <v>70</v>
      </c>
      <c r="J80" s="14"/>
      <c r="K80" s="14"/>
      <c r="L80" s="78" t="s">
        <v>64</v>
      </c>
      <c r="M80" s="10"/>
      <c r="N80" s="176" t="s">
        <v>72</v>
      </c>
      <c r="O80" s="14"/>
      <c r="P80" s="14"/>
      <c r="Q80" s="21"/>
      <c r="R80" s="14"/>
      <c r="S80" s="14"/>
      <c r="T80" s="14"/>
      <c r="U80" s="14"/>
      <c r="V80" s="14"/>
    </row>
    <row r="81" spans="1:23" ht="17.75" customHeight="1" x14ac:dyDescent="0.45">
      <c r="A81" s="21" t="s">
        <v>8</v>
      </c>
      <c r="B81" s="12">
        <v>1</v>
      </c>
      <c r="C81" s="23" t="s">
        <v>6</v>
      </c>
      <c r="D81" s="23" t="s">
        <v>6</v>
      </c>
      <c r="E81" s="23" t="s">
        <v>6</v>
      </c>
      <c r="F81" s="23" t="s">
        <v>6</v>
      </c>
      <c r="G81" s="108">
        <v>1</v>
      </c>
      <c r="H81" s="23" t="s">
        <v>6</v>
      </c>
      <c r="I81" s="108">
        <v>1</v>
      </c>
      <c r="J81" s="108">
        <v>1</v>
      </c>
      <c r="L81" s="21" t="s">
        <v>8</v>
      </c>
      <c r="M81" s="108">
        <v>1</v>
      </c>
      <c r="N81" s="23" t="s">
        <v>6</v>
      </c>
      <c r="O81" s="108">
        <v>1</v>
      </c>
      <c r="P81" s="108">
        <v>1</v>
      </c>
      <c r="Q81" s="108">
        <v>1</v>
      </c>
      <c r="R81" s="108">
        <v>1</v>
      </c>
      <c r="S81" s="108">
        <v>1</v>
      </c>
      <c r="T81" s="108">
        <v>1</v>
      </c>
      <c r="U81" s="108">
        <v>1</v>
      </c>
    </row>
    <row r="82" spans="1:23" ht="17.75" customHeight="1" x14ac:dyDescent="0.5">
      <c r="B82" s="176"/>
      <c r="L82" s="179" t="s">
        <v>63</v>
      </c>
      <c r="M82" s="180" t="s">
        <v>71</v>
      </c>
    </row>
    <row r="83" spans="1:23" ht="17.75" customHeight="1" x14ac:dyDescent="0.45">
      <c r="A83" s="8" t="s">
        <v>0</v>
      </c>
      <c r="B83" s="9">
        <v>1</v>
      </c>
      <c r="C83" s="9">
        <v>2</v>
      </c>
      <c r="D83" s="9">
        <v>3</v>
      </c>
      <c r="E83" s="9">
        <v>4</v>
      </c>
      <c r="F83" s="9">
        <v>5</v>
      </c>
      <c r="G83" s="9">
        <v>6</v>
      </c>
      <c r="H83" s="9">
        <v>7</v>
      </c>
      <c r="I83" s="9">
        <v>8</v>
      </c>
      <c r="J83" s="9">
        <v>9</v>
      </c>
      <c r="K83" s="9"/>
      <c r="L83" s="8" t="s">
        <v>0</v>
      </c>
      <c r="M83" s="9">
        <v>10</v>
      </c>
      <c r="N83" s="9">
        <v>11</v>
      </c>
      <c r="O83" s="9">
        <v>12</v>
      </c>
      <c r="P83" s="9">
        <v>13</v>
      </c>
      <c r="Q83" s="71">
        <v>14</v>
      </c>
      <c r="R83" s="9">
        <v>15</v>
      </c>
      <c r="S83" s="9">
        <v>16</v>
      </c>
      <c r="T83" s="9">
        <v>17</v>
      </c>
      <c r="U83" s="9">
        <v>18</v>
      </c>
      <c r="V83" s="9"/>
    </row>
    <row r="84" spans="1:23" ht="17.75" customHeight="1" x14ac:dyDescent="0.5">
      <c r="A84" s="13" t="s">
        <v>56</v>
      </c>
      <c r="B84" s="12">
        <v>4</v>
      </c>
      <c r="C84" s="12">
        <v>5</v>
      </c>
      <c r="D84" s="12">
        <v>5</v>
      </c>
      <c r="E84" s="12">
        <v>3</v>
      </c>
      <c r="F84" s="12">
        <v>4</v>
      </c>
      <c r="G84" s="12">
        <v>8</v>
      </c>
      <c r="H84" s="12">
        <v>5</v>
      </c>
      <c r="I84" s="12">
        <v>4</v>
      </c>
      <c r="J84" s="12">
        <v>5</v>
      </c>
      <c r="K84" s="12">
        <f>SUM(B84:J84)</f>
        <v>43</v>
      </c>
      <c r="L84" s="13" t="s">
        <v>56</v>
      </c>
      <c r="M84" s="12">
        <v>5</v>
      </c>
      <c r="N84" s="12">
        <v>5</v>
      </c>
      <c r="O84" s="12">
        <v>5</v>
      </c>
      <c r="P84" s="12">
        <v>4</v>
      </c>
      <c r="Q84" s="12">
        <v>6</v>
      </c>
      <c r="R84" s="12">
        <v>3</v>
      </c>
      <c r="S84" s="12">
        <v>5</v>
      </c>
      <c r="T84" s="12">
        <v>5</v>
      </c>
      <c r="U84" s="12">
        <v>4</v>
      </c>
      <c r="V84" s="12"/>
      <c r="W84" s="160"/>
    </row>
    <row r="85" spans="1:23" ht="17.75" customHeight="1" x14ac:dyDescent="0.5">
      <c r="A85" s="109" t="s">
        <v>73</v>
      </c>
      <c r="B85" s="108">
        <v>7</v>
      </c>
      <c r="C85" s="108">
        <v>5</v>
      </c>
      <c r="D85" s="108">
        <v>6</v>
      </c>
      <c r="E85" s="108">
        <v>4</v>
      </c>
      <c r="F85" s="108">
        <v>5</v>
      </c>
      <c r="G85" s="108">
        <v>5</v>
      </c>
      <c r="H85" s="108">
        <v>6</v>
      </c>
      <c r="I85" s="108">
        <v>4</v>
      </c>
      <c r="J85" s="108">
        <v>5</v>
      </c>
      <c r="K85" s="108">
        <f>SUM(B85:J85)</f>
        <v>47</v>
      </c>
      <c r="L85" s="109" t="s">
        <v>73</v>
      </c>
      <c r="M85" s="108">
        <v>6</v>
      </c>
      <c r="N85" s="108">
        <v>4</v>
      </c>
      <c r="O85" s="108">
        <v>4</v>
      </c>
      <c r="P85" s="108">
        <v>5</v>
      </c>
      <c r="Q85" s="108">
        <v>6</v>
      </c>
      <c r="R85" s="108">
        <v>3</v>
      </c>
      <c r="S85" s="108">
        <v>6</v>
      </c>
      <c r="T85" s="108">
        <v>5</v>
      </c>
      <c r="U85" s="108">
        <v>5</v>
      </c>
      <c r="V85" s="108"/>
    </row>
    <row r="86" spans="1:23" ht="17.75" customHeight="1" x14ac:dyDescent="0.5">
      <c r="A86" s="21" t="s">
        <v>60</v>
      </c>
      <c r="B86" s="12">
        <v>1</v>
      </c>
      <c r="C86" s="12">
        <v>1</v>
      </c>
      <c r="D86" s="12">
        <v>2</v>
      </c>
      <c r="E86" s="12">
        <v>3</v>
      </c>
      <c r="F86" s="12">
        <v>4</v>
      </c>
      <c r="G86" s="12">
        <v>3</v>
      </c>
      <c r="H86" s="12" t="s">
        <v>47</v>
      </c>
      <c r="I86" s="102"/>
      <c r="J86" s="102"/>
      <c r="K86" s="102"/>
      <c r="L86" s="21" t="s">
        <v>7</v>
      </c>
      <c r="M86" s="12">
        <v>1</v>
      </c>
      <c r="N86" s="23" t="s">
        <v>6</v>
      </c>
      <c r="O86" s="108">
        <v>1</v>
      </c>
      <c r="P86" s="23" t="s">
        <v>6</v>
      </c>
      <c r="Q86" s="23" t="s">
        <v>6</v>
      </c>
      <c r="R86" s="23" t="s">
        <v>6</v>
      </c>
      <c r="S86" s="12">
        <v>1</v>
      </c>
      <c r="T86" s="12">
        <v>1</v>
      </c>
      <c r="U86" s="12">
        <v>2</v>
      </c>
      <c r="V86" s="102"/>
    </row>
    <row r="87" spans="1:23" ht="17.75" customHeight="1" x14ac:dyDescent="0.5">
      <c r="A87" s="78" t="s">
        <v>59</v>
      </c>
      <c r="B87" s="56" t="s">
        <v>74</v>
      </c>
      <c r="L87" s="78" t="s">
        <v>66</v>
      </c>
      <c r="M87" s="56" t="s">
        <v>61</v>
      </c>
    </row>
    <row r="88" spans="1:23" ht="17.75" customHeight="1" x14ac:dyDescent="0.45">
      <c r="A88" s="21" t="s">
        <v>8</v>
      </c>
      <c r="B88" s="12">
        <v>1</v>
      </c>
      <c r="C88" s="12">
        <v>1</v>
      </c>
      <c r="D88" s="12">
        <v>2</v>
      </c>
      <c r="E88" s="12">
        <v>3</v>
      </c>
      <c r="F88" s="12">
        <v>4</v>
      </c>
      <c r="G88" s="12">
        <v>3</v>
      </c>
      <c r="H88" s="12">
        <v>4</v>
      </c>
      <c r="I88" s="12">
        <v>4</v>
      </c>
      <c r="J88" s="12">
        <v>4</v>
      </c>
      <c r="K88" s="14"/>
      <c r="L88" s="21" t="s">
        <v>8</v>
      </c>
      <c r="M88" s="12">
        <v>5</v>
      </c>
      <c r="N88" s="12">
        <v>4</v>
      </c>
      <c r="O88" s="12">
        <v>3</v>
      </c>
      <c r="P88" s="12">
        <v>4</v>
      </c>
      <c r="Q88" s="12">
        <v>4</v>
      </c>
      <c r="R88" s="12" t="s">
        <v>35</v>
      </c>
      <c r="S88" s="14"/>
      <c r="T88" s="14"/>
      <c r="U88" s="14"/>
      <c r="V88" s="14"/>
    </row>
    <row r="89" spans="1:23" ht="17.75" customHeight="1" x14ac:dyDescent="0.5"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79" t="s">
        <v>63</v>
      </c>
      <c r="M89" s="56" t="s">
        <v>65</v>
      </c>
      <c r="N89" s="161"/>
      <c r="O89" s="161"/>
      <c r="P89" s="161"/>
      <c r="Q89" s="161"/>
      <c r="R89" s="161"/>
      <c r="S89" s="161"/>
      <c r="T89" s="161"/>
      <c r="U89" s="161"/>
      <c r="V89" s="161"/>
    </row>
    <row r="92" spans="1:23" s="102" customFormat="1" ht="15.75" customHeight="1" x14ac:dyDescent="0.5">
      <c r="A92" s="24" t="s">
        <v>24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24" t="s">
        <v>24</v>
      </c>
      <c r="M92" s="24"/>
      <c r="N92" s="24"/>
      <c r="O92" s="24"/>
      <c r="P92" s="24"/>
      <c r="Q92" s="78"/>
      <c r="R92" s="24"/>
      <c r="S92" s="24"/>
      <c r="T92" s="24"/>
      <c r="U92" s="24"/>
      <c r="V92" s="18"/>
      <c r="W92" s="91"/>
    </row>
    <row r="93" spans="1:23" ht="17.649999999999999" x14ac:dyDescent="0.5">
      <c r="A93" s="24" t="s">
        <v>32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24" t="s">
        <v>32</v>
      </c>
      <c r="M93" s="24"/>
      <c r="N93" s="24"/>
      <c r="O93" s="24"/>
      <c r="P93" s="24"/>
      <c r="Q93" s="78"/>
      <c r="R93" s="24"/>
      <c r="S93" s="24"/>
      <c r="T93" s="24"/>
      <c r="U93" s="24"/>
      <c r="W93" s="13"/>
    </row>
    <row r="94" spans="1:23" ht="17.649999999999999" x14ac:dyDescent="0.5">
      <c r="A94" s="8" t="s">
        <v>0</v>
      </c>
      <c r="B94" s="9">
        <v>1</v>
      </c>
      <c r="C94" s="9">
        <v>2</v>
      </c>
      <c r="D94" s="9">
        <v>3</v>
      </c>
      <c r="E94" s="9">
        <v>4</v>
      </c>
      <c r="F94" s="9">
        <v>5</v>
      </c>
      <c r="G94" s="9">
        <v>6</v>
      </c>
      <c r="H94" s="9">
        <v>7</v>
      </c>
      <c r="I94" s="9">
        <v>8</v>
      </c>
      <c r="J94" s="9">
        <v>9</v>
      </c>
      <c r="K94" s="9"/>
      <c r="L94" s="8" t="s">
        <v>0</v>
      </c>
      <c r="M94" s="9">
        <v>10</v>
      </c>
      <c r="N94" s="9">
        <v>11</v>
      </c>
      <c r="O94" s="9">
        <v>12</v>
      </c>
      <c r="P94" s="9">
        <v>13</v>
      </c>
      <c r="Q94" s="71">
        <v>14</v>
      </c>
      <c r="R94" s="9">
        <v>15</v>
      </c>
      <c r="S94" s="9">
        <v>16</v>
      </c>
      <c r="T94" s="9">
        <v>17</v>
      </c>
      <c r="U94" s="9">
        <v>18</v>
      </c>
      <c r="V94" s="103"/>
      <c r="W94" s="13"/>
    </row>
    <row r="95" spans="1:23" s="161" customFormat="1" ht="17.649999999999999" x14ac:dyDescent="0.5">
      <c r="A95" s="13" t="s">
        <v>79</v>
      </c>
      <c r="B95" s="12">
        <v>6</v>
      </c>
      <c r="C95" s="12">
        <v>7</v>
      </c>
      <c r="D95" s="12">
        <v>6</v>
      </c>
      <c r="E95" s="12">
        <v>5</v>
      </c>
      <c r="F95" s="12">
        <v>7</v>
      </c>
      <c r="G95" s="12">
        <v>7</v>
      </c>
      <c r="H95" s="12">
        <v>8</v>
      </c>
      <c r="I95" s="12">
        <v>6</v>
      </c>
      <c r="J95" s="12">
        <v>6</v>
      </c>
      <c r="K95" s="12"/>
      <c r="L95" s="13" t="s">
        <v>79</v>
      </c>
      <c r="M95" s="12">
        <v>6</v>
      </c>
      <c r="N95" s="12">
        <v>6</v>
      </c>
      <c r="O95" s="12">
        <v>3</v>
      </c>
      <c r="P95" s="12">
        <v>6</v>
      </c>
      <c r="Q95" s="22">
        <v>6</v>
      </c>
      <c r="R95" s="12">
        <v>3</v>
      </c>
      <c r="S95" s="12">
        <v>7</v>
      </c>
      <c r="T95" s="12">
        <v>5</v>
      </c>
      <c r="U95" s="12">
        <v>6</v>
      </c>
      <c r="V95" s="103"/>
      <c r="W95" s="109"/>
    </row>
    <row r="96" spans="1:23" ht="16.899999999999999" x14ac:dyDescent="0.5">
      <c r="A96" s="20" t="s">
        <v>80</v>
      </c>
      <c r="B96" s="18">
        <v>8</v>
      </c>
      <c r="C96" s="18">
        <v>5</v>
      </c>
      <c r="D96" s="18">
        <v>5</v>
      </c>
      <c r="E96" s="18">
        <v>3</v>
      </c>
      <c r="F96" s="18">
        <v>5</v>
      </c>
      <c r="G96" s="18">
        <v>5</v>
      </c>
      <c r="H96" s="18">
        <v>5</v>
      </c>
      <c r="I96" s="18">
        <v>4</v>
      </c>
      <c r="J96" s="18">
        <v>7</v>
      </c>
      <c r="K96" s="18"/>
      <c r="L96" s="20" t="s">
        <v>80</v>
      </c>
      <c r="M96" s="18">
        <v>5</v>
      </c>
      <c r="N96" s="18">
        <v>5</v>
      </c>
      <c r="O96" s="18">
        <v>3</v>
      </c>
      <c r="P96" s="18">
        <v>4</v>
      </c>
      <c r="Q96" s="18">
        <v>6</v>
      </c>
      <c r="R96" s="18">
        <v>3</v>
      </c>
      <c r="S96" s="18">
        <v>6</v>
      </c>
      <c r="T96" s="18">
        <v>4</v>
      </c>
      <c r="U96" s="18">
        <v>7</v>
      </c>
      <c r="V96" s="9"/>
      <c r="W96" s="20"/>
    </row>
    <row r="97" spans="1:23" x14ac:dyDescent="0.45">
      <c r="B97" s="12">
        <v>1</v>
      </c>
      <c r="C97" s="23" t="s">
        <v>6</v>
      </c>
      <c r="D97" s="18">
        <v>1</v>
      </c>
      <c r="E97" s="18">
        <v>2</v>
      </c>
      <c r="F97" s="18">
        <v>3</v>
      </c>
      <c r="G97" s="18" t="s">
        <v>35</v>
      </c>
      <c r="L97" s="21" t="s">
        <v>83</v>
      </c>
      <c r="M97" s="18">
        <v>1</v>
      </c>
      <c r="N97" s="18">
        <v>2</v>
      </c>
      <c r="O97" s="18">
        <v>2</v>
      </c>
      <c r="P97" s="18">
        <v>3</v>
      </c>
      <c r="Q97" s="18">
        <v>3</v>
      </c>
      <c r="R97" s="18">
        <v>3</v>
      </c>
      <c r="S97" s="18" t="s">
        <v>47</v>
      </c>
      <c r="V97" s="12"/>
      <c r="W97" s="21"/>
    </row>
    <row r="98" spans="1:23" ht="17.649999999999999" x14ac:dyDescent="0.5">
      <c r="B98" s="17" t="s">
        <v>75</v>
      </c>
      <c r="L98" s="78" t="s">
        <v>66</v>
      </c>
      <c r="M98" s="17" t="s">
        <v>76</v>
      </c>
      <c r="V98" s="18"/>
      <c r="W98" s="21"/>
    </row>
    <row r="99" spans="1:23" x14ac:dyDescent="0.45">
      <c r="A99" s="163"/>
      <c r="B99" s="12">
        <v>1</v>
      </c>
      <c r="C99" s="23" t="s">
        <v>6</v>
      </c>
      <c r="D99" s="18">
        <v>1</v>
      </c>
      <c r="E99" s="18">
        <v>2</v>
      </c>
      <c r="F99" s="18">
        <v>3</v>
      </c>
      <c r="G99" s="18">
        <v>4</v>
      </c>
      <c r="H99" s="18">
        <v>5</v>
      </c>
      <c r="I99" s="18">
        <v>6</v>
      </c>
      <c r="J99" s="18">
        <v>5</v>
      </c>
      <c r="K99" s="18"/>
      <c r="L99" s="21" t="s">
        <v>8</v>
      </c>
      <c r="M99" s="18">
        <v>6</v>
      </c>
      <c r="N99" s="18">
        <v>7</v>
      </c>
      <c r="O99" s="18">
        <v>6</v>
      </c>
      <c r="P99" s="18" t="s">
        <v>48</v>
      </c>
      <c r="T99" s="18"/>
      <c r="U99" s="18"/>
      <c r="W99" s="7"/>
    </row>
    <row r="100" spans="1:23" ht="17.649999999999999" x14ac:dyDescent="0.5">
      <c r="A100" s="21"/>
      <c r="K100" s="18"/>
      <c r="L100" s="179" t="s">
        <v>63</v>
      </c>
      <c r="M100" s="17" t="s">
        <v>77</v>
      </c>
      <c r="Q100" s="18"/>
      <c r="R100" s="18"/>
      <c r="S100" s="18"/>
      <c r="T100" s="18"/>
      <c r="U100" s="18"/>
      <c r="W100" s="7"/>
    </row>
    <row r="101" spans="1:23" s="104" customFormat="1" ht="21" customHeight="1" x14ac:dyDescent="0.55000000000000004">
      <c r="A101" s="8" t="s">
        <v>0</v>
      </c>
      <c r="B101" s="9">
        <v>1</v>
      </c>
      <c r="C101" s="9">
        <v>2</v>
      </c>
      <c r="D101" s="9">
        <v>3</v>
      </c>
      <c r="E101" s="9">
        <v>4</v>
      </c>
      <c r="F101" s="9">
        <v>5</v>
      </c>
      <c r="G101" s="9">
        <v>6</v>
      </c>
      <c r="H101" s="9">
        <v>7</v>
      </c>
      <c r="I101" s="9">
        <v>8</v>
      </c>
      <c r="J101" s="9">
        <v>9</v>
      </c>
      <c r="K101" s="9"/>
      <c r="L101" s="8" t="s">
        <v>0</v>
      </c>
      <c r="M101" s="9">
        <v>10</v>
      </c>
      <c r="N101" s="9">
        <v>11</v>
      </c>
      <c r="O101" s="9">
        <v>12</v>
      </c>
      <c r="P101" s="9">
        <v>13</v>
      </c>
      <c r="Q101" s="71">
        <v>14</v>
      </c>
      <c r="R101" s="9">
        <v>15</v>
      </c>
      <c r="S101" s="9">
        <v>16</v>
      </c>
      <c r="T101" s="9">
        <v>17</v>
      </c>
      <c r="U101" s="9">
        <v>18</v>
      </c>
      <c r="V101" s="6"/>
      <c r="W101" s="24"/>
    </row>
    <row r="102" spans="1:23" s="104" customFormat="1" ht="21" customHeight="1" x14ac:dyDescent="0.55000000000000004">
      <c r="A102" s="13" t="s">
        <v>79</v>
      </c>
      <c r="B102" s="12">
        <v>6</v>
      </c>
      <c r="C102" s="12">
        <v>7</v>
      </c>
      <c r="D102" s="12">
        <v>6</v>
      </c>
      <c r="E102" s="12">
        <v>5</v>
      </c>
      <c r="F102" s="12">
        <v>7</v>
      </c>
      <c r="G102" s="12">
        <v>7</v>
      </c>
      <c r="H102" s="12">
        <v>8</v>
      </c>
      <c r="I102" s="12">
        <v>6</v>
      </c>
      <c r="J102" s="12">
        <v>6</v>
      </c>
      <c r="K102" s="12"/>
      <c r="L102" s="13" t="s">
        <v>79</v>
      </c>
      <c r="M102" s="12">
        <v>6</v>
      </c>
      <c r="N102" s="12">
        <v>6</v>
      </c>
      <c r="O102" s="12">
        <v>3</v>
      </c>
      <c r="P102" s="12">
        <v>6</v>
      </c>
      <c r="Q102" s="22">
        <v>6</v>
      </c>
      <c r="R102" s="12">
        <v>3</v>
      </c>
      <c r="S102" s="12">
        <v>7</v>
      </c>
      <c r="T102" s="12">
        <v>5</v>
      </c>
      <c r="U102" s="12">
        <v>6</v>
      </c>
      <c r="V102" s="18"/>
      <c r="W102" s="24"/>
    </row>
    <row r="103" spans="1:23" s="102" customFormat="1" ht="13.9" customHeight="1" x14ac:dyDescent="0.5">
      <c r="A103" s="20" t="s">
        <v>78</v>
      </c>
      <c r="B103" s="18">
        <v>6</v>
      </c>
      <c r="C103" s="18">
        <v>6</v>
      </c>
      <c r="D103" s="18">
        <v>5</v>
      </c>
      <c r="E103" s="18">
        <v>4</v>
      </c>
      <c r="F103" s="18">
        <v>5</v>
      </c>
      <c r="G103" s="18">
        <v>5</v>
      </c>
      <c r="H103" s="18">
        <v>8</v>
      </c>
      <c r="I103" s="18">
        <v>5</v>
      </c>
      <c r="J103" s="18">
        <v>6</v>
      </c>
      <c r="K103" s="18"/>
      <c r="L103" s="20" t="s">
        <v>78</v>
      </c>
      <c r="M103" s="18">
        <v>6</v>
      </c>
      <c r="N103" s="18">
        <v>5</v>
      </c>
      <c r="O103" s="18">
        <v>3</v>
      </c>
      <c r="P103" s="18">
        <v>7</v>
      </c>
      <c r="Q103" s="18">
        <v>6</v>
      </c>
      <c r="R103" s="18">
        <v>4</v>
      </c>
      <c r="S103" s="18">
        <v>5</v>
      </c>
      <c r="T103" s="18">
        <v>6</v>
      </c>
      <c r="U103" s="18">
        <v>5</v>
      </c>
      <c r="V103" s="9"/>
      <c r="W103" s="91"/>
    </row>
    <row r="104" spans="1:23" x14ac:dyDescent="0.45">
      <c r="A104" s="21" t="s">
        <v>60</v>
      </c>
      <c r="B104" s="23" t="s">
        <v>6</v>
      </c>
      <c r="C104" s="18">
        <v>1</v>
      </c>
      <c r="D104" s="18">
        <v>2</v>
      </c>
      <c r="E104" s="18">
        <v>3</v>
      </c>
      <c r="F104" s="18">
        <v>4</v>
      </c>
      <c r="G104" s="162" t="s">
        <v>36</v>
      </c>
      <c r="H104" s="18"/>
      <c r="I104" s="23"/>
      <c r="J104" s="23"/>
      <c r="K104" s="18"/>
      <c r="M104" s="23" t="s">
        <v>6</v>
      </c>
      <c r="N104" s="18">
        <v>1</v>
      </c>
      <c r="O104" s="18">
        <v>1</v>
      </c>
      <c r="P104" s="23" t="s">
        <v>6</v>
      </c>
      <c r="Q104" s="18">
        <v>1</v>
      </c>
      <c r="R104" s="23" t="s">
        <v>6</v>
      </c>
      <c r="S104" s="18">
        <v>1</v>
      </c>
      <c r="T104" s="23" t="s">
        <v>6</v>
      </c>
      <c r="U104" s="18">
        <v>1</v>
      </c>
      <c r="V104" s="12"/>
    </row>
    <row r="105" spans="1:23" ht="17.649999999999999" x14ac:dyDescent="0.5">
      <c r="A105" s="78" t="s">
        <v>59</v>
      </c>
      <c r="B105" s="17" t="s">
        <v>91</v>
      </c>
      <c r="C105" s="18"/>
      <c r="D105" s="18"/>
      <c r="E105" s="18"/>
      <c r="F105" s="18"/>
      <c r="G105" s="18"/>
      <c r="H105" s="18"/>
      <c r="I105" s="18"/>
      <c r="J105" s="18"/>
      <c r="K105" s="18"/>
      <c r="M105" s="17" t="s">
        <v>92</v>
      </c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3" x14ac:dyDescent="0.45">
      <c r="A106" s="21" t="s">
        <v>8</v>
      </c>
      <c r="B106" s="23" t="s">
        <v>6</v>
      </c>
      <c r="C106" s="18">
        <v>1</v>
      </c>
      <c r="D106" s="18">
        <v>2</v>
      </c>
      <c r="E106" s="18">
        <v>3</v>
      </c>
      <c r="F106" s="18">
        <v>4</v>
      </c>
      <c r="G106" s="18">
        <v>5</v>
      </c>
      <c r="H106" s="18">
        <v>5</v>
      </c>
      <c r="I106" s="18">
        <v>6</v>
      </c>
      <c r="J106" s="18">
        <v>6</v>
      </c>
      <c r="M106" s="18">
        <v>6</v>
      </c>
      <c r="N106" s="18">
        <v>7</v>
      </c>
      <c r="O106" s="18" t="s">
        <v>50</v>
      </c>
    </row>
    <row r="107" spans="1:23" ht="16.899999999999999" x14ac:dyDescent="0.5">
      <c r="A107" s="21"/>
      <c r="M107" s="17" t="s">
        <v>93</v>
      </c>
      <c r="V107" s="18"/>
    </row>
    <row r="108" spans="1:23" ht="15.4" x14ac:dyDescent="0.45">
      <c r="A108" s="8" t="s">
        <v>0</v>
      </c>
      <c r="B108" s="9">
        <v>1</v>
      </c>
      <c r="C108" s="9">
        <v>2</v>
      </c>
      <c r="D108" s="9">
        <v>3</v>
      </c>
      <c r="E108" s="9">
        <v>4</v>
      </c>
      <c r="F108" s="9">
        <v>5</v>
      </c>
      <c r="G108" s="9">
        <v>6</v>
      </c>
      <c r="H108" s="9">
        <v>7</v>
      </c>
      <c r="I108" s="9">
        <v>8</v>
      </c>
      <c r="J108" s="9">
        <v>9</v>
      </c>
      <c r="K108" s="9"/>
      <c r="L108" s="8" t="s">
        <v>0</v>
      </c>
      <c r="M108" s="9">
        <v>10</v>
      </c>
      <c r="N108" s="9">
        <v>11</v>
      </c>
      <c r="O108" s="9">
        <v>12</v>
      </c>
      <c r="P108" s="9">
        <v>13</v>
      </c>
      <c r="Q108" s="71">
        <v>14</v>
      </c>
      <c r="R108" s="9">
        <v>15</v>
      </c>
      <c r="S108" s="9">
        <v>16</v>
      </c>
      <c r="T108" s="9">
        <v>17</v>
      </c>
      <c r="U108" s="9">
        <v>18</v>
      </c>
      <c r="V108" s="18"/>
    </row>
    <row r="109" spans="1:23" ht="16.899999999999999" x14ac:dyDescent="0.5">
      <c r="A109" s="13" t="s">
        <v>79</v>
      </c>
      <c r="B109" s="12">
        <v>6</v>
      </c>
      <c r="C109" s="12">
        <v>7</v>
      </c>
      <c r="D109" s="12">
        <v>6</v>
      </c>
      <c r="E109" s="12">
        <v>5</v>
      </c>
      <c r="F109" s="12">
        <v>7</v>
      </c>
      <c r="G109" s="12">
        <v>7</v>
      </c>
      <c r="H109" s="12">
        <v>8</v>
      </c>
      <c r="I109" s="12">
        <v>6</v>
      </c>
      <c r="J109" s="12">
        <v>6</v>
      </c>
      <c r="K109" s="12"/>
      <c r="L109" s="13" t="s">
        <v>79</v>
      </c>
      <c r="M109" s="12">
        <v>6</v>
      </c>
      <c r="N109" s="12">
        <v>6</v>
      </c>
      <c r="O109" s="12">
        <v>3</v>
      </c>
      <c r="P109" s="12">
        <v>6</v>
      </c>
      <c r="Q109" s="22">
        <v>6</v>
      </c>
      <c r="R109" s="12">
        <v>3</v>
      </c>
      <c r="S109" s="12">
        <v>7</v>
      </c>
      <c r="T109" s="12">
        <v>5</v>
      </c>
      <c r="U109" s="12">
        <v>6</v>
      </c>
      <c r="V109" s="18"/>
    </row>
    <row r="110" spans="1:23" s="102" customFormat="1" ht="13.9" customHeight="1" x14ac:dyDescent="0.5">
      <c r="A110" s="109" t="s">
        <v>98</v>
      </c>
      <c r="B110" s="108">
        <v>6</v>
      </c>
      <c r="C110" s="108">
        <v>4</v>
      </c>
      <c r="D110" s="108">
        <v>5</v>
      </c>
      <c r="E110" s="108">
        <v>3</v>
      </c>
      <c r="F110" s="108">
        <v>4</v>
      </c>
      <c r="G110" s="108">
        <v>5</v>
      </c>
      <c r="H110" s="108">
        <v>7</v>
      </c>
      <c r="I110" s="108">
        <v>3</v>
      </c>
      <c r="J110" s="108">
        <v>5</v>
      </c>
      <c r="K110" s="108"/>
      <c r="L110" s="109" t="s">
        <v>98</v>
      </c>
      <c r="M110" s="108">
        <v>5</v>
      </c>
      <c r="N110" s="108">
        <v>7</v>
      </c>
      <c r="O110" s="108">
        <v>3</v>
      </c>
      <c r="P110" s="108">
        <v>4</v>
      </c>
      <c r="Q110" s="108">
        <v>6</v>
      </c>
      <c r="R110" s="108">
        <v>3</v>
      </c>
      <c r="S110" s="108">
        <v>5</v>
      </c>
      <c r="T110" s="108">
        <v>5</v>
      </c>
      <c r="U110" s="108">
        <v>4</v>
      </c>
      <c r="V110" s="12"/>
      <c r="W110" s="91"/>
    </row>
    <row r="111" spans="1:23" x14ac:dyDescent="0.45">
      <c r="A111" s="21" t="s">
        <v>60</v>
      </c>
      <c r="B111" s="23" t="s">
        <v>6</v>
      </c>
      <c r="C111" s="108">
        <v>1</v>
      </c>
      <c r="D111" s="108">
        <v>2</v>
      </c>
      <c r="E111" s="108">
        <v>3</v>
      </c>
      <c r="F111" s="108">
        <v>4</v>
      </c>
      <c r="G111" s="108" t="s">
        <v>36</v>
      </c>
      <c r="H111" s="108"/>
      <c r="I111" s="108"/>
      <c r="J111" s="108"/>
      <c r="K111" s="108"/>
      <c r="M111" s="108">
        <v>1</v>
      </c>
      <c r="N111" s="23" t="s">
        <v>6</v>
      </c>
      <c r="O111" s="23" t="s">
        <v>6</v>
      </c>
      <c r="P111" s="108">
        <v>1</v>
      </c>
      <c r="Q111" s="108">
        <v>1</v>
      </c>
      <c r="R111" s="108">
        <v>1</v>
      </c>
      <c r="S111" s="108">
        <v>2</v>
      </c>
      <c r="T111" s="108" t="s">
        <v>38</v>
      </c>
    </row>
    <row r="112" spans="1:23" ht="17.649999999999999" x14ac:dyDescent="0.5">
      <c r="A112" s="78" t="s">
        <v>59</v>
      </c>
      <c r="B112" s="180" t="s">
        <v>94</v>
      </c>
      <c r="J112" s="14"/>
      <c r="K112" s="14"/>
      <c r="M112" s="180" t="s">
        <v>96</v>
      </c>
      <c r="N112" s="14"/>
      <c r="O112" s="14"/>
      <c r="P112" s="14"/>
      <c r="Q112" s="21"/>
      <c r="R112" s="14"/>
      <c r="S112" s="14"/>
      <c r="T112" s="14"/>
      <c r="U112" s="14"/>
      <c r="V112" s="9"/>
    </row>
    <row r="113" spans="1:23" x14ac:dyDescent="0.45">
      <c r="A113" s="21" t="s">
        <v>8</v>
      </c>
      <c r="B113" s="23" t="s">
        <v>6</v>
      </c>
      <c r="C113" s="108">
        <v>1</v>
      </c>
      <c r="D113" s="108">
        <v>2</v>
      </c>
      <c r="E113" s="108">
        <v>3</v>
      </c>
      <c r="F113" s="108">
        <v>4</v>
      </c>
      <c r="G113" s="108">
        <v>5</v>
      </c>
      <c r="H113" s="108">
        <v>6</v>
      </c>
      <c r="I113" s="108">
        <v>7</v>
      </c>
      <c r="J113" s="108">
        <v>8</v>
      </c>
      <c r="M113" s="108" t="s">
        <v>51</v>
      </c>
    </row>
    <row r="114" spans="1:23" ht="16.899999999999999" x14ac:dyDescent="0.5">
      <c r="A114" s="109"/>
      <c r="B114" s="176"/>
      <c r="M114" s="180" t="s">
        <v>95</v>
      </c>
      <c r="V114" s="14"/>
    </row>
    <row r="115" spans="1:23" ht="15.4" x14ac:dyDescent="0.45">
      <c r="A115" s="8" t="s">
        <v>0</v>
      </c>
      <c r="B115" s="9">
        <v>1</v>
      </c>
      <c r="C115" s="9">
        <v>2</v>
      </c>
      <c r="D115" s="9">
        <v>3</v>
      </c>
      <c r="E115" s="9">
        <v>4</v>
      </c>
      <c r="F115" s="9">
        <v>5</v>
      </c>
      <c r="G115" s="9">
        <v>6</v>
      </c>
      <c r="H115" s="9">
        <v>7</v>
      </c>
      <c r="I115" s="9">
        <v>8</v>
      </c>
      <c r="J115" s="9">
        <v>9</v>
      </c>
      <c r="K115" s="9"/>
      <c r="L115" s="8" t="s">
        <v>0</v>
      </c>
      <c r="M115" s="9">
        <v>10</v>
      </c>
      <c r="N115" s="9">
        <v>11</v>
      </c>
      <c r="O115" s="9">
        <v>12</v>
      </c>
      <c r="P115" s="9">
        <v>13</v>
      </c>
      <c r="Q115" s="71">
        <v>14</v>
      </c>
      <c r="R115" s="9">
        <v>15</v>
      </c>
      <c r="S115" s="9">
        <v>16</v>
      </c>
      <c r="T115" s="9">
        <v>17</v>
      </c>
      <c r="U115" s="9">
        <v>18</v>
      </c>
      <c r="V115" s="108"/>
    </row>
    <row r="116" spans="1:23" ht="16.899999999999999" x14ac:dyDescent="0.5">
      <c r="A116" s="13" t="s">
        <v>79</v>
      </c>
      <c r="B116" s="12">
        <v>6</v>
      </c>
      <c r="C116" s="12">
        <v>7</v>
      </c>
      <c r="D116" s="12">
        <v>6</v>
      </c>
      <c r="E116" s="12">
        <v>5</v>
      </c>
      <c r="F116" s="12">
        <v>7</v>
      </c>
      <c r="G116" s="12">
        <v>7</v>
      </c>
      <c r="H116" s="12">
        <v>8</v>
      </c>
      <c r="I116" s="12">
        <v>6</v>
      </c>
      <c r="J116" s="12">
        <v>6</v>
      </c>
      <c r="K116" s="12"/>
      <c r="L116" s="13" t="s">
        <v>79</v>
      </c>
      <c r="M116" s="12">
        <v>6</v>
      </c>
      <c r="N116" s="12">
        <v>6</v>
      </c>
      <c r="O116" s="12">
        <v>3</v>
      </c>
      <c r="P116" s="12">
        <v>6</v>
      </c>
      <c r="Q116" s="22">
        <v>6</v>
      </c>
      <c r="R116" s="12">
        <v>3</v>
      </c>
      <c r="S116" s="12">
        <v>7</v>
      </c>
      <c r="T116" s="12">
        <v>5</v>
      </c>
      <c r="U116" s="12">
        <v>6</v>
      </c>
    </row>
    <row r="117" spans="1:23" ht="16.899999999999999" x14ac:dyDescent="0.5">
      <c r="A117" s="109" t="s">
        <v>97</v>
      </c>
      <c r="B117" s="108">
        <v>7</v>
      </c>
      <c r="C117" s="108">
        <v>5</v>
      </c>
      <c r="D117" s="108">
        <v>6</v>
      </c>
      <c r="E117" s="108">
        <v>4</v>
      </c>
      <c r="F117" s="108">
        <v>5</v>
      </c>
      <c r="G117" s="108">
        <v>5</v>
      </c>
      <c r="H117" s="108">
        <v>6</v>
      </c>
      <c r="I117" s="108">
        <v>4</v>
      </c>
      <c r="J117" s="108">
        <v>5</v>
      </c>
      <c r="K117" s="108"/>
      <c r="L117" s="109" t="s">
        <v>97</v>
      </c>
      <c r="M117" s="108">
        <v>6</v>
      </c>
      <c r="N117" s="108">
        <v>4</v>
      </c>
      <c r="O117" s="108">
        <v>4</v>
      </c>
      <c r="P117" s="108">
        <v>5</v>
      </c>
      <c r="Q117" s="108">
        <v>6</v>
      </c>
      <c r="R117" s="108">
        <v>3</v>
      </c>
      <c r="S117" s="108">
        <v>6</v>
      </c>
      <c r="T117" s="108">
        <v>5</v>
      </c>
      <c r="U117" s="108">
        <v>5</v>
      </c>
      <c r="V117" s="12"/>
    </row>
    <row r="118" spans="1:23" ht="15.4" x14ac:dyDescent="0.45">
      <c r="A118" s="21" t="s">
        <v>60</v>
      </c>
      <c r="B118" s="12">
        <v>1</v>
      </c>
      <c r="C118" s="23" t="s">
        <v>6</v>
      </c>
      <c r="D118" s="23" t="s">
        <v>6</v>
      </c>
      <c r="E118" s="108">
        <v>1</v>
      </c>
      <c r="F118" s="108">
        <v>2</v>
      </c>
      <c r="G118" s="108">
        <v>3</v>
      </c>
      <c r="H118" s="108" t="s">
        <v>35</v>
      </c>
      <c r="I118" s="9"/>
      <c r="J118" s="9"/>
      <c r="K118" s="9"/>
      <c r="L118" s="21" t="s">
        <v>83</v>
      </c>
      <c r="M118" s="23" t="s">
        <v>6</v>
      </c>
      <c r="N118" s="108">
        <v>1</v>
      </c>
      <c r="O118" s="23" t="s">
        <v>6</v>
      </c>
      <c r="P118" s="108">
        <v>1</v>
      </c>
      <c r="Q118" s="108">
        <v>1</v>
      </c>
      <c r="R118" s="108">
        <v>1</v>
      </c>
      <c r="S118" s="108">
        <v>2</v>
      </c>
      <c r="T118" s="108" t="s">
        <v>38</v>
      </c>
      <c r="U118" s="9"/>
      <c r="V118" s="18"/>
    </row>
    <row r="119" spans="1:23" ht="17.649999999999999" x14ac:dyDescent="0.5">
      <c r="A119" s="78" t="s">
        <v>59</v>
      </c>
      <c r="B119" s="180" t="s">
        <v>70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78" t="s">
        <v>66</v>
      </c>
      <c r="M119" s="180" t="s">
        <v>96</v>
      </c>
      <c r="U119" s="12"/>
      <c r="V119" s="18"/>
    </row>
    <row r="120" spans="1:23" ht="16.899999999999999" customHeight="1" x14ac:dyDescent="0.45">
      <c r="A120" s="21" t="s">
        <v>8</v>
      </c>
      <c r="B120" s="12">
        <v>1</v>
      </c>
      <c r="C120" s="23" t="s">
        <v>6</v>
      </c>
      <c r="D120" s="23" t="s">
        <v>6</v>
      </c>
      <c r="E120" s="108">
        <v>1</v>
      </c>
      <c r="F120" s="108">
        <v>2</v>
      </c>
      <c r="G120" s="108">
        <v>3</v>
      </c>
      <c r="H120" s="108">
        <v>3</v>
      </c>
      <c r="I120" s="108">
        <v>3</v>
      </c>
      <c r="J120" s="108">
        <v>3</v>
      </c>
      <c r="K120" s="14"/>
      <c r="L120" s="21" t="s">
        <v>8</v>
      </c>
      <c r="M120" s="108">
        <v>3</v>
      </c>
      <c r="N120" s="108">
        <v>4</v>
      </c>
      <c r="O120" s="108">
        <v>3</v>
      </c>
      <c r="P120" s="108">
        <v>4</v>
      </c>
      <c r="Q120" s="108">
        <v>4</v>
      </c>
      <c r="R120" s="108" t="s">
        <v>35</v>
      </c>
      <c r="S120" s="14"/>
      <c r="T120" s="14"/>
      <c r="U120" s="14"/>
      <c r="V120" s="9"/>
    </row>
    <row r="121" spans="1:23" ht="17.649999999999999" x14ac:dyDescent="0.5">
      <c r="A121" s="109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79" t="s">
        <v>63</v>
      </c>
      <c r="M121" s="180" t="s">
        <v>70</v>
      </c>
      <c r="N121" s="108"/>
      <c r="O121" s="108"/>
      <c r="P121" s="108"/>
      <c r="Q121" s="108"/>
      <c r="R121" s="108"/>
      <c r="S121" s="108"/>
      <c r="T121" s="108"/>
      <c r="U121" s="108"/>
      <c r="V121" s="12"/>
    </row>
    <row r="127" spans="1:23" s="102" customFormat="1" ht="16.5" customHeight="1" x14ac:dyDescent="0.5">
      <c r="A127" s="24" t="s">
        <v>24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24" t="s">
        <v>24</v>
      </c>
      <c r="M127" s="24"/>
      <c r="N127" s="24"/>
      <c r="O127" s="24"/>
      <c r="P127" s="24"/>
      <c r="Q127" s="78"/>
      <c r="R127" s="24"/>
      <c r="S127" s="24"/>
      <c r="T127" s="24"/>
      <c r="U127" s="24"/>
      <c r="V127" s="103"/>
      <c r="W127" s="91"/>
    </row>
    <row r="128" spans="1:23" ht="17.649999999999999" x14ac:dyDescent="0.5">
      <c r="A128" s="24" t="s">
        <v>32</v>
      </c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24" t="s">
        <v>32</v>
      </c>
      <c r="M128" s="24"/>
      <c r="N128" s="24"/>
      <c r="O128" s="24"/>
      <c r="P128" s="24"/>
      <c r="Q128" s="78"/>
      <c r="R128" s="24"/>
      <c r="S128" s="24"/>
      <c r="T128" s="24"/>
      <c r="U128" s="24"/>
      <c r="V128" s="103"/>
      <c r="W128" s="13"/>
    </row>
    <row r="129" spans="1:23" ht="16.899999999999999" x14ac:dyDescent="0.5">
      <c r="A129" s="8" t="s">
        <v>0</v>
      </c>
      <c r="B129" s="9">
        <v>1</v>
      </c>
      <c r="C129" s="9">
        <v>2</v>
      </c>
      <c r="D129" s="9">
        <v>3</v>
      </c>
      <c r="E129" s="9">
        <v>4</v>
      </c>
      <c r="F129" s="9">
        <v>5</v>
      </c>
      <c r="G129" s="9">
        <v>6</v>
      </c>
      <c r="H129" s="9">
        <v>7</v>
      </c>
      <c r="I129" s="9">
        <v>8</v>
      </c>
      <c r="J129" s="9">
        <v>9</v>
      </c>
      <c r="K129" s="9"/>
      <c r="L129" s="8" t="s">
        <v>0</v>
      </c>
      <c r="M129" s="9">
        <v>10</v>
      </c>
      <c r="N129" s="9">
        <v>11</v>
      </c>
      <c r="O129" s="9">
        <v>12</v>
      </c>
      <c r="P129" s="9">
        <v>13</v>
      </c>
      <c r="Q129" s="71">
        <v>14</v>
      </c>
      <c r="R129" s="9">
        <v>15</v>
      </c>
      <c r="S129" s="9">
        <v>16</v>
      </c>
      <c r="T129" s="9">
        <v>17</v>
      </c>
      <c r="U129" s="9">
        <v>18</v>
      </c>
      <c r="V129" s="9"/>
      <c r="W129" s="13"/>
    </row>
    <row r="130" spans="1:23" ht="16.899999999999999" x14ac:dyDescent="0.5">
      <c r="A130" s="109" t="s">
        <v>98</v>
      </c>
      <c r="B130" s="108">
        <v>6</v>
      </c>
      <c r="C130" s="108">
        <v>4</v>
      </c>
      <c r="D130" s="108">
        <v>5</v>
      </c>
      <c r="E130" s="108">
        <v>3</v>
      </c>
      <c r="F130" s="108">
        <v>4</v>
      </c>
      <c r="G130" s="108">
        <v>5</v>
      </c>
      <c r="H130" s="108">
        <v>7</v>
      </c>
      <c r="I130" s="108">
        <v>3</v>
      </c>
      <c r="J130" s="108">
        <v>5</v>
      </c>
      <c r="K130" s="108"/>
      <c r="L130" s="109" t="s">
        <v>98</v>
      </c>
      <c r="M130" s="108">
        <v>5</v>
      </c>
      <c r="N130" s="108">
        <v>7</v>
      </c>
      <c r="O130" s="108">
        <v>3</v>
      </c>
      <c r="P130" s="108">
        <v>4</v>
      </c>
      <c r="Q130" s="108">
        <v>6</v>
      </c>
      <c r="R130" s="108">
        <v>3</v>
      </c>
      <c r="S130" s="108">
        <v>5</v>
      </c>
      <c r="T130" s="108">
        <v>5</v>
      </c>
      <c r="U130" s="108">
        <v>4</v>
      </c>
      <c r="V130" s="108"/>
      <c r="W130" s="20"/>
    </row>
    <row r="131" spans="1:23" ht="16.899999999999999" x14ac:dyDescent="0.5">
      <c r="A131" s="20" t="s">
        <v>99</v>
      </c>
      <c r="B131" s="18">
        <v>8</v>
      </c>
      <c r="C131" s="18">
        <v>5</v>
      </c>
      <c r="D131" s="18">
        <v>5</v>
      </c>
      <c r="E131" s="18">
        <v>3</v>
      </c>
      <c r="F131" s="18">
        <v>5</v>
      </c>
      <c r="G131" s="18">
        <v>5</v>
      </c>
      <c r="H131" s="18">
        <v>5</v>
      </c>
      <c r="I131" s="18">
        <v>4</v>
      </c>
      <c r="J131" s="18">
        <v>7</v>
      </c>
      <c r="K131" s="18"/>
      <c r="L131" s="20" t="s">
        <v>99</v>
      </c>
      <c r="M131" s="18">
        <v>5</v>
      </c>
      <c r="N131" s="18">
        <v>5</v>
      </c>
      <c r="O131" s="18">
        <v>3</v>
      </c>
      <c r="P131" s="18">
        <v>4</v>
      </c>
      <c r="Q131" s="18">
        <v>6</v>
      </c>
      <c r="R131" s="18">
        <v>3</v>
      </c>
      <c r="S131" s="18">
        <v>6</v>
      </c>
      <c r="T131" s="18">
        <v>4</v>
      </c>
      <c r="U131" s="18">
        <v>7</v>
      </c>
      <c r="V131" s="18"/>
      <c r="W131" s="20"/>
    </row>
    <row r="132" spans="1:23" x14ac:dyDescent="0.45">
      <c r="A132" s="21" t="s">
        <v>60</v>
      </c>
      <c r="B132" s="108">
        <v>1</v>
      </c>
      <c r="C132" s="108">
        <v>2</v>
      </c>
      <c r="D132" s="108">
        <v>2</v>
      </c>
      <c r="E132" s="108">
        <v>2</v>
      </c>
      <c r="F132" s="108">
        <v>3</v>
      </c>
      <c r="G132" s="108">
        <v>3</v>
      </c>
      <c r="H132" s="108">
        <v>2</v>
      </c>
      <c r="I132" s="108" t="s">
        <v>49</v>
      </c>
      <c r="J132" s="18"/>
      <c r="K132" s="18"/>
      <c r="L132" s="21" t="s">
        <v>83</v>
      </c>
      <c r="M132" s="23" t="s">
        <v>6</v>
      </c>
      <c r="N132" s="18">
        <v>1</v>
      </c>
      <c r="O132" s="18">
        <v>1</v>
      </c>
      <c r="P132" s="18">
        <v>1</v>
      </c>
      <c r="Q132" s="18">
        <v>1</v>
      </c>
      <c r="R132" s="18">
        <v>1</v>
      </c>
      <c r="S132" s="23" t="s">
        <v>6</v>
      </c>
      <c r="T132" s="18">
        <v>1</v>
      </c>
      <c r="U132" s="23" t="s">
        <v>6</v>
      </c>
      <c r="V132" s="18"/>
      <c r="W132" s="21"/>
    </row>
    <row r="133" spans="1:23" ht="17.649999999999999" x14ac:dyDescent="0.5">
      <c r="A133" s="78" t="s">
        <v>59</v>
      </c>
      <c r="B133" s="180" t="s">
        <v>101</v>
      </c>
      <c r="L133" s="78" t="s">
        <v>64</v>
      </c>
      <c r="N133" s="176" t="s">
        <v>100</v>
      </c>
      <c r="O133" s="6"/>
      <c r="P133" s="6"/>
      <c r="Q133" s="6"/>
      <c r="R133" s="6"/>
      <c r="S133" s="6"/>
      <c r="T133" s="6"/>
      <c r="U133" s="6"/>
      <c r="W133" s="21"/>
    </row>
    <row r="134" spans="1:23" x14ac:dyDescent="0.45">
      <c r="A134" s="21" t="s">
        <v>8</v>
      </c>
      <c r="B134" s="108">
        <v>1</v>
      </c>
      <c r="C134" s="108">
        <v>2</v>
      </c>
      <c r="D134" s="108">
        <v>2</v>
      </c>
      <c r="E134" s="108">
        <v>2</v>
      </c>
      <c r="F134" s="108">
        <v>3</v>
      </c>
      <c r="G134" s="108">
        <v>3</v>
      </c>
      <c r="H134" s="108">
        <v>2</v>
      </c>
      <c r="I134" s="108">
        <v>3</v>
      </c>
      <c r="J134" s="108">
        <v>4</v>
      </c>
      <c r="K134" s="18"/>
      <c r="L134" s="21" t="s">
        <v>8</v>
      </c>
      <c r="M134" s="108">
        <v>4</v>
      </c>
      <c r="N134" s="108">
        <v>3</v>
      </c>
      <c r="O134" s="108">
        <v>3</v>
      </c>
      <c r="P134" s="108">
        <v>3</v>
      </c>
      <c r="Q134" s="108">
        <v>3</v>
      </c>
      <c r="R134" s="108">
        <v>3</v>
      </c>
      <c r="S134" s="108" t="s">
        <v>35</v>
      </c>
      <c r="V134" s="34"/>
      <c r="W134" s="7"/>
    </row>
    <row r="135" spans="1:23" ht="17.649999999999999" x14ac:dyDescent="0.5">
      <c r="A135" s="21"/>
      <c r="K135" s="18"/>
      <c r="L135" s="179" t="s">
        <v>63</v>
      </c>
      <c r="M135" s="180" t="s">
        <v>70</v>
      </c>
      <c r="T135" s="108"/>
      <c r="U135" s="108"/>
      <c r="V135" s="18"/>
      <c r="W135" s="15"/>
    </row>
    <row r="136" spans="1:23" ht="15.4" x14ac:dyDescent="0.45">
      <c r="A136" s="8" t="s">
        <v>0</v>
      </c>
      <c r="B136" s="9">
        <v>1</v>
      </c>
      <c r="C136" s="9">
        <v>2</v>
      </c>
      <c r="D136" s="9">
        <v>3</v>
      </c>
      <c r="E136" s="9">
        <v>4</v>
      </c>
      <c r="F136" s="9">
        <v>5</v>
      </c>
      <c r="G136" s="9">
        <v>6</v>
      </c>
      <c r="H136" s="9">
        <v>7</v>
      </c>
      <c r="I136" s="9">
        <v>8</v>
      </c>
      <c r="J136" s="9">
        <v>9</v>
      </c>
      <c r="K136" s="9"/>
      <c r="L136" s="8" t="s">
        <v>0</v>
      </c>
      <c r="M136" s="9">
        <v>10</v>
      </c>
      <c r="N136" s="9">
        <v>11</v>
      </c>
      <c r="O136" s="9">
        <v>12</v>
      </c>
      <c r="P136" s="9">
        <v>13</v>
      </c>
      <c r="Q136" s="71">
        <v>14</v>
      </c>
      <c r="R136" s="9">
        <v>15</v>
      </c>
      <c r="S136" s="9">
        <v>16</v>
      </c>
      <c r="T136" s="9">
        <v>17</v>
      </c>
      <c r="U136" s="9">
        <v>18</v>
      </c>
      <c r="V136" s="9"/>
      <c r="W136" s="15"/>
    </row>
    <row r="137" spans="1:23" ht="16.899999999999999" x14ac:dyDescent="0.5">
      <c r="A137" s="109" t="s">
        <v>98</v>
      </c>
      <c r="B137" s="108">
        <v>6</v>
      </c>
      <c r="C137" s="108">
        <v>4</v>
      </c>
      <c r="D137" s="108">
        <v>5</v>
      </c>
      <c r="E137" s="108">
        <v>3</v>
      </c>
      <c r="F137" s="108">
        <v>4</v>
      </c>
      <c r="G137" s="108">
        <v>5</v>
      </c>
      <c r="H137" s="108">
        <v>7</v>
      </c>
      <c r="I137" s="108">
        <v>3</v>
      </c>
      <c r="J137" s="108">
        <v>5</v>
      </c>
      <c r="K137" s="108">
        <f>SUM(B137:J137)</f>
        <v>42</v>
      </c>
      <c r="L137" s="109" t="s">
        <v>98</v>
      </c>
      <c r="M137" s="108">
        <v>5</v>
      </c>
      <c r="N137" s="108">
        <v>7</v>
      </c>
      <c r="O137" s="108">
        <v>3</v>
      </c>
      <c r="P137" s="108">
        <v>4</v>
      </c>
      <c r="Q137" s="108">
        <v>6</v>
      </c>
      <c r="R137" s="108">
        <v>3</v>
      </c>
      <c r="S137" s="108">
        <v>5</v>
      </c>
      <c r="T137" s="108">
        <v>5</v>
      </c>
      <c r="U137" s="108">
        <v>4</v>
      </c>
      <c r="V137" s="108"/>
      <c r="W137" s="15"/>
    </row>
    <row r="138" spans="1:23" ht="16.899999999999999" x14ac:dyDescent="0.5">
      <c r="A138" s="20" t="s">
        <v>78</v>
      </c>
      <c r="B138" s="18">
        <v>6</v>
      </c>
      <c r="C138" s="18">
        <v>6</v>
      </c>
      <c r="D138" s="18">
        <v>5</v>
      </c>
      <c r="E138" s="18">
        <v>4</v>
      </c>
      <c r="F138" s="18">
        <v>5</v>
      </c>
      <c r="G138" s="18">
        <v>5</v>
      </c>
      <c r="H138" s="18">
        <v>8</v>
      </c>
      <c r="I138" s="18">
        <v>5</v>
      </c>
      <c r="J138" s="18">
        <v>6</v>
      </c>
      <c r="K138" s="18">
        <f>SUM(B138:J138)</f>
        <v>50</v>
      </c>
      <c r="L138" s="20" t="s">
        <v>78</v>
      </c>
      <c r="M138" s="18">
        <v>6</v>
      </c>
      <c r="N138" s="18">
        <v>5</v>
      </c>
      <c r="O138" s="18">
        <v>3</v>
      </c>
      <c r="P138" s="18">
        <v>7</v>
      </c>
      <c r="Q138" s="18">
        <v>6</v>
      </c>
      <c r="R138" s="18">
        <v>4</v>
      </c>
      <c r="S138" s="18">
        <v>5</v>
      </c>
      <c r="T138" s="18">
        <v>6</v>
      </c>
      <c r="U138" s="18">
        <v>5</v>
      </c>
      <c r="V138" s="18"/>
    </row>
    <row r="139" spans="1:23" x14ac:dyDescent="0.45">
      <c r="A139" s="21" t="s">
        <v>60</v>
      </c>
      <c r="B139" s="23" t="s">
        <v>6</v>
      </c>
      <c r="C139" s="108">
        <v>1</v>
      </c>
      <c r="D139" s="108">
        <v>1</v>
      </c>
      <c r="E139" s="108">
        <v>2</v>
      </c>
      <c r="F139" s="108">
        <v>3</v>
      </c>
      <c r="G139" s="108">
        <v>3</v>
      </c>
      <c r="H139" s="106" t="s">
        <v>47</v>
      </c>
      <c r="L139" s="21" t="s">
        <v>83</v>
      </c>
      <c r="M139" s="106">
        <v>1</v>
      </c>
      <c r="N139" s="23" t="s">
        <v>6</v>
      </c>
      <c r="O139" s="23" t="s">
        <v>6</v>
      </c>
      <c r="P139" s="106">
        <v>1</v>
      </c>
      <c r="Q139" s="106">
        <v>1</v>
      </c>
      <c r="R139" s="106">
        <v>2</v>
      </c>
      <c r="S139" s="106">
        <v>2</v>
      </c>
      <c r="T139" s="106" t="s">
        <v>49</v>
      </c>
      <c r="W139" s="18"/>
    </row>
    <row r="140" spans="1:23" ht="17.649999999999999" x14ac:dyDescent="0.5">
      <c r="A140" s="78" t="s">
        <v>59</v>
      </c>
      <c r="B140" s="180" t="s">
        <v>102</v>
      </c>
      <c r="L140" s="78" t="s">
        <v>66</v>
      </c>
      <c r="M140" s="180" t="s">
        <v>101</v>
      </c>
      <c r="W140" s="15"/>
    </row>
    <row r="141" spans="1:23" x14ac:dyDescent="0.45">
      <c r="A141" s="21" t="s">
        <v>8</v>
      </c>
      <c r="B141" s="23" t="s">
        <v>6</v>
      </c>
      <c r="C141" s="108">
        <v>1</v>
      </c>
      <c r="D141" s="108">
        <v>1</v>
      </c>
      <c r="E141" s="108">
        <v>2</v>
      </c>
      <c r="F141" s="108">
        <v>3</v>
      </c>
      <c r="G141" s="108">
        <v>3</v>
      </c>
      <c r="H141" s="106">
        <v>4</v>
      </c>
      <c r="I141" s="106">
        <v>5</v>
      </c>
      <c r="J141" s="106">
        <v>6</v>
      </c>
      <c r="L141" s="21" t="s">
        <v>8</v>
      </c>
      <c r="M141" s="106">
        <v>7</v>
      </c>
      <c r="N141" s="106">
        <v>6</v>
      </c>
      <c r="O141" s="106">
        <v>6</v>
      </c>
      <c r="P141" s="106" t="s">
        <v>48</v>
      </c>
      <c r="W141" s="15"/>
    </row>
    <row r="142" spans="1:23" ht="17.649999999999999" x14ac:dyDescent="0.5">
      <c r="L142" s="179" t="s">
        <v>63</v>
      </c>
      <c r="M142" s="180" t="s">
        <v>103</v>
      </c>
      <c r="W142" s="15"/>
    </row>
    <row r="143" spans="1:23" ht="15.4" x14ac:dyDescent="0.45">
      <c r="A143" s="8" t="s">
        <v>0</v>
      </c>
      <c r="B143" s="9">
        <v>1</v>
      </c>
      <c r="C143" s="9">
        <v>2</v>
      </c>
      <c r="D143" s="9">
        <v>3</v>
      </c>
      <c r="E143" s="9">
        <v>4</v>
      </c>
      <c r="F143" s="9">
        <v>5</v>
      </c>
      <c r="G143" s="9">
        <v>6</v>
      </c>
      <c r="H143" s="9">
        <v>7</v>
      </c>
      <c r="I143" s="9">
        <v>8</v>
      </c>
      <c r="J143" s="9">
        <v>9</v>
      </c>
      <c r="K143" s="9"/>
      <c r="L143" s="8" t="s">
        <v>0</v>
      </c>
      <c r="M143" s="9">
        <v>10</v>
      </c>
      <c r="N143" s="9">
        <v>11</v>
      </c>
      <c r="O143" s="9">
        <v>12</v>
      </c>
      <c r="P143" s="9">
        <v>13</v>
      </c>
      <c r="Q143" s="71">
        <v>14</v>
      </c>
      <c r="R143" s="9">
        <v>15</v>
      </c>
      <c r="S143" s="9">
        <v>16</v>
      </c>
      <c r="T143" s="9">
        <v>17</v>
      </c>
      <c r="U143" s="9">
        <v>18</v>
      </c>
      <c r="V143" s="9"/>
      <c r="W143" s="15"/>
    </row>
    <row r="144" spans="1:23" ht="16.899999999999999" x14ac:dyDescent="0.5">
      <c r="A144" s="109" t="s">
        <v>97</v>
      </c>
      <c r="B144" s="108">
        <v>7</v>
      </c>
      <c r="C144" s="108">
        <v>5</v>
      </c>
      <c r="D144" s="108">
        <v>6</v>
      </c>
      <c r="E144" s="108">
        <v>4</v>
      </c>
      <c r="F144" s="108">
        <v>5</v>
      </c>
      <c r="G144" s="108">
        <v>5</v>
      </c>
      <c r="H144" s="108">
        <v>6</v>
      </c>
      <c r="I144" s="108">
        <v>4</v>
      </c>
      <c r="J144" s="108">
        <v>5</v>
      </c>
      <c r="K144" s="108"/>
      <c r="L144" s="109" t="s">
        <v>97</v>
      </c>
      <c r="M144" s="108">
        <v>6</v>
      </c>
      <c r="N144" s="108">
        <v>4</v>
      </c>
      <c r="O144" s="108">
        <v>4</v>
      </c>
      <c r="P144" s="108">
        <v>5</v>
      </c>
      <c r="Q144" s="108">
        <v>6</v>
      </c>
      <c r="R144" s="108">
        <v>3</v>
      </c>
      <c r="S144" s="108">
        <v>6</v>
      </c>
      <c r="T144" s="108">
        <v>5</v>
      </c>
      <c r="U144" s="108">
        <v>5</v>
      </c>
      <c r="V144" s="108"/>
      <c r="W144" s="15"/>
    </row>
    <row r="145" spans="1:23" ht="16.899999999999999" x14ac:dyDescent="0.5">
      <c r="A145" s="20" t="s">
        <v>80</v>
      </c>
      <c r="B145" s="18">
        <v>8</v>
      </c>
      <c r="C145" s="18">
        <v>5</v>
      </c>
      <c r="D145" s="18">
        <v>5</v>
      </c>
      <c r="E145" s="18">
        <v>3</v>
      </c>
      <c r="F145" s="18">
        <v>5</v>
      </c>
      <c r="G145" s="18">
        <v>5</v>
      </c>
      <c r="H145" s="18">
        <v>5</v>
      </c>
      <c r="I145" s="18">
        <v>4</v>
      </c>
      <c r="J145" s="18">
        <v>7</v>
      </c>
      <c r="K145" s="18"/>
      <c r="L145" s="20" t="s">
        <v>80</v>
      </c>
      <c r="M145" s="18">
        <v>5</v>
      </c>
      <c r="N145" s="18">
        <v>5</v>
      </c>
      <c r="O145" s="18">
        <v>3</v>
      </c>
      <c r="P145" s="18">
        <v>4</v>
      </c>
      <c r="Q145" s="18">
        <v>6</v>
      </c>
      <c r="R145" s="18">
        <v>3</v>
      </c>
      <c r="S145" s="18">
        <v>6</v>
      </c>
      <c r="T145" s="18">
        <v>4</v>
      </c>
      <c r="U145" s="18">
        <v>7</v>
      </c>
      <c r="V145" s="18"/>
      <c r="W145" s="22"/>
    </row>
    <row r="146" spans="1:23" x14ac:dyDescent="0.45">
      <c r="A146" s="21" t="s">
        <v>60</v>
      </c>
      <c r="B146" s="108">
        <v>1</v>
      </c>
      <c r="C146" s="108">
        <v>1</v>
      </c>
      <c r="D146" s="23" t="s">
        <v>6</v>
      </c>
      <c r="E146" s="18">
        <v>1</v>
      </c>
      <c r="F146" s="18">
        <v>1</v>
      </c>
      <c r="G146" s="18">
        <v>1</v>
      </c>
      <c r="H146" s="18">
        <v>2</v>
      </c>
      <c r="I146" s="18">
        <v>2</v>
      </c>
      <c r="J146" s="18">
        <v>1</v>
      </c>
      <c r="L146" s="21" t="s">
        <v>83</v>
      </c>
      <c r="M146" s="18">
        <v>1</v>
      </c>
      <c r="N146" s="23" t="s">
        <v>6</v>
      </c>
      <c r="O146" s="18">
        <v>1</v>
      </c>
      <c r="P146" s="18">
        <v>2</v>
      </c>
      <c r="Q146" s="18">
        <v>2</v>
      </c>
      <c r="R146" s="18">
        <v>2</v>
      </c>
      <c r="S146" s="18">
        <v>2</v>
      </c>
      <c r="T146" s="18" t="s">
        <v>49</v>
      </c>
      <c r="W146" s="18"/>
    </row>
    <row r="147" spans="1:23" ht="17.649999999999999" x14ac:dyDescent="0.5">
      <c r="A147" s="78" t="s">
        <v>59</v>
      </c>
      <c r="B147" s="17" t="s">
        <v>92</v>
      </c>
      <c r="L147" s="78" t="s">
        <v>66</v>
      </c>
      <c r="M147" s="17" t="s">
        <v>104</v>
      </c>
    </row>
    <row r="148" spans="1:23" x14ac:dyDescent="0.45">
      <c r="A148" s="21" t="s">
        <v>8</v>
      </c>
      <c r="B148" s="108">
        <v>1</v>
      </c>
      <c r="C148" s="108">
        <v>1</v>
      </c>
      <c r="D148" s="23" t="s">
        <v>6</v>
      </c>
      <c r="E148" s="18">
        <v>1</v>
      </c>
      <c r="F148" s="18">
        <v>1</v>
      </c>
      <c r="G148" s="18">
        <v>1</v>
      </c>
      <c r="H148" s="18">
        <v>2</v>
      </c>
      <c r="I148" s="18">
        <v>2</v>
      </c>
      <c r="J148" s="18">
        <v>1</v>
      </c>
      <c r="K148" s="18"/>
      <c r="L148" s="21" t="s">
        <v>8</v>
      </c>
      <c r="M148" s="18">
        <v>2</v>
      </c>
      <c r="N148" s="18">
        <v>1</v>
      </c>
      <c r="O148" s="18">
        <v>2</v>
      </c>
      <c r="P148" s="18">
        <v>3</v>
      </c>
      <c r="Q148" s="18">
        <v>3</v>
      </c>
      <c r="R148" s="18">
        <v>3</v>
      </c>
      <c r="S148" s="18" t="s">
        <v>47</v>
      </c>
      <c r="T148" s="18"/>
      <c r="U148" s="18"/>
      <c r="W148" s="32"/>
    </row>
    <row r="149" spans="1:23" ht="17.649999999999999" x14ac:dyDescent="0.5">
      <c r="A149" s="21"/>
      <c r="K149" s="18"/>
      <c r="L149" s="179" t="s">
        <v>63</v>
      </c>
      <c r="M149" s="17" t="s">
        <v>105</v>
      </c>
      <c r="U149" s="18"/>
      <c r="V149" s="18"/>
      <c r="W149" s="15"/>
    </row>
    <row r="150" spans="1:23" ht="15.4" x14ac:dyDescent="0.45">
      <c r="A150" s="8" t="s">
        <v>0</v>
      </c>
      <c r="B150" s="9">
        <v>1</v>
      </c>
      <c r="C150" s="9">
        <v>2</v>
      </c>
      <c r="D150" s="9">
        <v>3</v>
      </c>
      <c r="E150" s="9">
        <v>4</v>
      </c>
      <c r="F150" s="9">
        <v>5</v>
      </c>
      <c r="G150" s="9">
        <v>6</v>
      </c>
      <c r="H150" s="9">
        <v>7</v>
      </c>
      <c r="I150" s="9">
        <v>8</v>
      </c>
      <c r="J150" s="9">
        <v>9</v>
      </c>
      <c r="K150" s="9"/>
      <c r="L150" s="8" t="s">
        <v>0</v>
      </c>
      <c r="M150" s="9">
        <v>10</v>
      </c>
      <c r="N150" s="9">
        <v>11</v>
      </c>
      <c r="O150" s="9">
        <v>12</v>
      </c>
      <c r="P150" s="9">
        <v>13</v>
      </c>
      <c r="Q150" s="71">
        <v>14</v>
      </c>
      <c r="R150" s="9">
        <v>15</v>
      </c>
      <c r="S150" s="9">
        <v>16</v>
      </c>
      <c r="T150" s="9">
        <v>17</v>
      </c>
      <c r="U150" s="9">
        <v>18</v>
      </c>
      <c r="V150" s="9"/>
      <c r="W150" s="15"/>
    </row>
    <row r="151" spans="1:23" ht="16.899999999999999" x14ac:dyDescent="0.5">
      <c r="A151" s="109" t="s">
        <v>97</v>
      </c>
      <c r="B151" s="108">
        <v>7</v>
      </c>
      <c r="C151" s="108">
        <v>5</v>
      </c>
      <c r="D151" s="108">
        <v>6</v>
      </c>
      <c r="E151" s="108">
        <v>4</v>
      </c>
      <c r="F151" s="108">
        <v>5</v>
      </c>
      <c r="G151" s="108">
        <v>5</v>
      </c>
      <c r="H151" s="108">
        <v>6</v>
      </c>
      <c r="I151" s="108">
        <v>4</v>
      </c>
      <c r="J151" s="108">
        <v>5</v>
      </c>
      <c r="K151" s="108"/>
      <c r="L151" s="109" t="s">
        <v>97</v>
      </c>
      <c r="M151" s="108">
        <v>6</v>
      </c>
      <c r="N151" s="108">
        <v>4</v>
      </c>
      <c r="O151" s="108">
        <v>4</v>
      </c>
      <c r="P151" s="108">
        <v>5</v>
      </c>
      <c r="Q151" s="108">
        <v>6</v>
      </c>
      <c r="R151" s="108">
        <v>3</v>
      </c>
      <c r="S151" s="108">
        <v>6</v>
      </c>
      <c r="T151" s="108">
        <v>5</v>
      </c>
      <c r="U151" s="108">
        <v>5</v>
      </c>
      <c r="V151" s="108"/>
      <c r="W151" s="40"/>
    </row>
    <row r="152" spans="1:23" ht="16.899999999999999" x14ac:dyDescent="0.5">
      <c r="A152" s="20" t="s">
        <v>78</v>
      </c>
      <c r="B152" s="18">
        <v>6</v>
      </c>
      <c r="C152" s="18">
        <v>6</v>
      </c>
      <c r="D152" s="18">
        <v>5</v>
      </c>
      <c r="E152" s="18">
        <v>4</v>
      </c>
      <c r="F152" s="18">
        <v>5</v>
      </c>
      <c r="G152" s="18">
        <v>5</v>
      </c>
      <c r="H152" s="18">
        <v>8</v>
      </c>
      <c r="I152" s="18">
        <v>5</v>
      </c>
      <c r="J152" s="18">
        <v>6</v>
      </c>
      <c r="L152" s="20" t="s">
        <v>78</v>
      </c>
      <c r="M152" s="18">
        <v>6</v>
      </c>
      <c r="N152" s="18">
        <v>5</v>
      </c>
      <c r="O152" s="18">
        <v>3</v>
      </c>
      <c r="P152" s="18">
        <v>7</v>
      </c>
      <c r="Q152" s="18">
        <v>6</v>
      </c>
      <c r="R152" s="18">
        <v>4</v>
      </c>
      <c r="S152" s="18">
        <v>5</v>
      </c>
      <c r="T152" s="18">
        <v>6</v>
      </c>
      <c r="U152" s="18">
        <v>5</v>
      </c>
      <c r="W152" s="42"/>
    </row>
    <row r="153" spans="1:23" ht="15.75" x14ac:dyDescent="0.5">
      <c r="A153" s="21" t="s">
        <v>60</v>
      </c>
      <c r="B153" s="18">
        <v>1</v>
      </c>
      <c r="C153" s="23" t="s">
        <v>6</v>
      </c>
      <c r="D153" s="18">
        <v>1</v>
      </c>
      <c r="E153" s="18">
        <v>1</v>
      </c>
      <c r="F153" s="18">
        <v>1</v>
      </c>
      <c r="G153" s="18">
        <v>1</v>
      </c>
      <c r="H153" s="23" t="s">
        <v>6</v>
      </c>
      <c r="I153" s="106">
        <v>1</v>
      </c>
      <c r="J153" s="106">
        <v>2</v>
      </c>
      <c r="K153" s="18"/>
      <c r="L153" s="21" t="s">
        <v>83</v>
      </c>
      <c r="M153" s="23" t="s">
        <v>6</v>
      </c>
      <c r="N153" s="106">
        <v>1</v>
      </c>
      <c r="O153" s="23" t="s">
        <v>6</v>
      </c>
      <c r="P153" s="106">
        <v>1</v>
      </c>
      <c r="Q153" s="106">
        <v>1</v>
      </c>
      <c r="R153" s="106">
        <v>2</v>
      </c>
      <c r="S153" s="106">
        <v>1</v>
      </c>
      <c r="T153" s="106" t="s">
        <v>38</v>
      </c>
      <c r="U153" s="102"/>
      <c r="V153" s="18"/>
      <c r="W153" s="42"/>
    </row>
    <row r="154" spans="1:23" ht="17.649999999999999" x14ac:dyDescent="0.5">
      <c r="A154" s="78" t="s">
        <v>59</v>
      </c>
      <c r="B154" s="180" t="s">
        <v>106</v>
      </c>
      <c r="L154" s="78" t="s">
        <v>66</v>
      </c>
      <c r="M154" s="180" t="s">
        <v>107</v>
      </c>
      <c r="W154" s="40"/>
    </row>
    <row r="155" spans="1:23" x14ac:dyDescent="0.45">
      <c r="A155" s="21" t="s">
        <v>8</v>
      </c>
      <c r="B155" s="18">
        <v>1</v>
      </c>
      <c r="C155" s="23" t="s">
        <v>6</v>
      </c>
      <c r="D155" s="18">
        <v>1</v>
      </c>
      <c r="E155" s="18">
        <v>1</v>
      </c>
      <c r="F155" s="18">
        <v>1</v>
      </c>
      <c r="G155" s="18">
        <v>1</v>
      </c>
      <c r="H155" s="23" t="s">
        <v>6</v>
      </c>
      <c r="I155" s="106">
        <v>1</v>
      </c>
      <c r="J155" s="106">
        <v>2</v>
      </c>
      <c r="K155" s="18"/>
      <c r="L155" s="21" t="s">
        <v>8</v>
      </c>
      <c r="M155" s="106">
        <v>2</v>
      </c>
      <c r="N155" s="106">
        <v>3</v>
      </c>
      <c r="O155" s="106">
        <v>2</v>
      </c>
      <c r="P155" s="106">
        <v>3</v>
      </c>
      <c r="Q155" s="106">
        <v>3</v>
      </c>
      <c r="R155" s="106" t="s">
        <v>35</v>
      </c>
      <c r="S155" s="106"/>
      <c r="T155" s="106"/>
      <c r="U155" s="106"/>
      <c r="W155" s="32"/>
    </row>
    <row r="156" spans="1:23" ht="17.649999999999999" x14ac:dyDescent="0.5">
      <c r="A156" s="21"/>
      <c r="B156" s="18"/>
      <c r="C156" s="23"/>
      <c r="D156" s="18"/>
      <c r="E156" s="18"/>
      <c r="F156" s="18"/>
      <c r="G156" s="18"/>
      <c r="H156" s="23"/>
      <c r="I156" s="106"/>
      <c r="J156" s="106"/>
      <c r="K156" s="18"/>
      <c r="L156" s="179" t="s">
        <v>63</v>
      </c>
      <c r="M156" s="180" t="s">
        <v>108</v>
      </c>
      <c r="N156" s="106"/>
      <c r="O156" s="106"/>
      <c r="P156" s="106"/>
      <c r="Q156" s="106"/>
      <c r="R156" s="106"/>
      <c r="S156" s="106"/>
      <c r="T156" s="106"/>
      <c r="U156" s="106"/>
      <c r="V156" s="18"/>
      <c r="W156" s="32"/>
    </row>
    <row r="157" spans="1:23" s="164" customFormat="1" ht="16.899999999999999" x14ac:dyDescent="0.5">
      <c r="A157" s="109"/>
      <c r="B157" s="107"/>
      <c r="C157" s="6"/>
      <c r="D157" s="6"/>
      <c r="E157" s="6"/>
      <c r="F157" s="6"/>
      <c r="G157" s="6"/>
      <c r="H157" s="6"/>
      <c r="I157" s="6"/>
      <c r="J157" s="6"/>
      <c r="K157" s="6"/>
      <c r="L157" s="109"/>
      <c r="M157" s="107"/>
      <c r="N157" s="7"/>
      <c r="O157" s="7"/>
      <c r="P157" s="7"/>
      <c r="Q157" s="51"/>
      <c r="R157" s="7"/>
      <c r="S157" s="7"/>
      <c r="T157" s="7"/>
      <c r="U157" s="7"/>
      <c r="V157" s="6"/>
      <c r="W157" s="34"/>
    </row>
    <row r="158" spans="1:23" x14ac:dyDescent="0.45">
      <c r="A158" s="21"/>
      <c r="I158" s="23"/>
      <c r="J158" s="23"/>
      <c r="K158" s="18"/>
      <c r="L158" s="21"/>
      <c r="W158" s="32"/>
    </row>
    <row r="159" spans="1:23" x14ac:dyDescent="0.45">
      <c r="A159" s="21"/>
      <c r="B159" s="12"/>
      <c r="C159" s="12"/>
      <c r="D159" s="12"/>
      <c r="E159" s="12"/>
      <c r="F159" s="12"/>
      <c r="G159" s="12"/>
      <c r="H159" s="12"/>
      <c r="I159" s="12"/>
      <c r="J159" s="12"/>
      <c r="K159" s="18"/>
      <c r="L159" s="21"/>
      <c r="M159" s="12"/>
      <c r="N159" s="12"/>
      <c r="O159" s="12"/>
      <c r="P159" s="12"/>
      <c r="Q159" s="12"/>
      <c r="R159" s="12"/>
      <c r="S159" s="12"/>
      <c r="T159" s="12"/>
      <c r="U159" s="12"/>
      <c r="V159" s="18"/>
      <c r="W159" s="44"/>
    </row>
    <row r="160" spans="1:23" ht="16.899999999999999" x14ac:dyDescent="0.5">
      <c r="W160" s="3"/>
    </row>
    <row r="161" spans="1:27" ht="23.75" customHeight="1" x14ac:dyDescent="0.65">
      <c r="A161" s="1" t="s">
        <v>137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1"/>
      <c r="M161" s="1"/>
      <c r="W161" s="103"/>
    </row>
    <row r="162" spans="1:27" ht="23.75" customHeight="1" x14ac:dyDescent="0.75">
      <c r="A162" s="90" t="s">
        <v>139</v>
      </c>
      <c r="B162" s="100"/>
      <c r="C162" s="100"/>
      <c r="D162" s="80"/>
      <c r="E162" s="80"/>
      <c r="F162" s="87"/>
      <c r="G162" s="87"/>
      <c r="H162" s="87"/>
      <c r="I162" s="87"/>
      <c r="J162" s="87"/>
      <c r="K162" s="138"/>
      <c r="L162" s="87"/>
      <c r="M162" s="206" t="s">
        <v>13</v>
      </c>
      <c r="N162" s="95"/>
      <c r="O162" s="206" t="s">
        <v>138</v>
      </c>
      <c r="P162" s="142"/>
      <c r="Q162" s="119"/>
      <c r="R162" s="99"/>
      <c r="W162" s="9"/>
    </row>
    <row r="163" spans="1:27" ht="23.75" customHeight="1" x14ac:dyDescent="0.7">
      <c r="A163" s="134" t="s">
        <v>15</v>
      </c>
      <c r="B163" s="99"/>
      <c r="C163" s="99"/>
      <c r="D163" s="206"/>
      <c r="E163" s="87"/>
      <c r="F163" s="99"/>
      <c r="G163" s="132">
        <v>18</v>
      </c>
      <c r="H163" s="87"/>
      <c r="I163" s="77">
        <v>9</v>
      </c>
      <c r="J163" s="95"/>
      <c r="K163" s="204">
        <v>15</v>
      </c>
      <c r="M163" s="88">
        <v>0</v>
      </c>
      <c r="N163" s="95"/>
      <c r="O163" s="185"/>
      <c r="P163" s="88">
        <v>4</v>
      </c>
      <c r="Q163" s="88">
        <v>2</v>
      </c>
      <c r="R163" s="207"/>
      <c r="W163" s="115"/>
    </row>
    <row r="164" spans="1:27" ht="23.75" customHeight="1" x14ac:dyDescent="0.7">
      <c r="A164" s="136" t="s">
        <v>19</v>
      </c>
      <c r="B164" s="99"/>
      <c r="C164" s="99"/>
      <c r="D164" s="99"/>
      <c r="E164" s="184"/>
      <c r="F164" s="99"/>
      <c r="G164" s="184">
        <v>6</v>
      </c>
      <c r="H164" s="87"/>
      <c r="I164" s="184">
        <v>10</v>
      </c>
      <c r="J164" s="95"/>
      <c r="K164" s="184">
        <v>16</v>
      </c>
      <c r="L164" s="215">
        <v>0.5</v>
      </c>
      <c r="M164" s="184">
        <v>0</v>
      </c>
      <c r="N164" s="95"/>
      <c r="O164" s="186"/>
      <c r="P164" s="184">
        <v>3</v>
      </c>
      <c r="Q164" s="184">
        <v>2</v>
      </c>
      <c r="R164" s="194">
        <v>0.5</v>
      </c>
    </row>
    <row r="165" spans="1:27" ht="23.75" customHeight="1" x14ac:dyDescent="0.7">
      <c r="A165" s="141" t="s">
        <v>23</v>
      </c>
      <c r="B165" s="99"/>
      <c r="C165" s="99"/>
      <c r="D165" s="99"/>
      <c r="E165" s="186"/>
      <c r="F165" s="99"/>
      <c r="G165" s="186">
        <v>3</v>
      </c>
      <c r="H165" s="87"/>
      <c r="I165" s="186">
        <v>17</v>
      </c>
      <c r="J165" s="187"/>
      <c r="K165" s="186">
        <v>4</v>
      </c>
      <c r="L165" s="216">
        <v>0.5</v>
      </c>
      <c r="M165" s="186">
        <v>0</v>
      </c>
      <c r="N165" s="95"/>
      <c r="O165" s="186"/>
      <c r="P165" s="186">
        <v>2</v>
      </c>
      <c r="Q165" s="186">
        <v>4</v>
      </c>
      <c r="R165" s="195">
        <v>0.5</v>
      </c>
      <c r="W165" s="115"/>
    </row>
    <row r="166" spans="1:27" ht="23.75" customHeight="1" x14ac:dyDescent="0.45"/>
    <row r="167" spans="1:27" ht="23.75" customHeight="1" x14ac:dyDescent="0.7">
      <c r="A167" s="99"/>
      <c r="C167" s="99"/>
      <c r="D167" s="123" t="s">
        <v>33</v>
      </c>
      <c r="E167" s="132"/>
      <c r="F167" s="99"/>
      <c r="G167" s="99"/>
      <c r="H167" s="99"/>
      <c r="I167" s="99"/>
      <c r="J167" s="99"/>
      <c r="K167" s="99"/>
      <c r="L167" s="99"/>
      <c r="M167" s="99"/>
      <c r="W167" s="22"/>
    </row>
    <row r="168" spans="1:27" ht="23.75" customHeight="1" x14ac:dyDescent="0.7">
      <c r="A168" s="174"/>
      <c r="C168" s="174"/>
      <c r="D168" s="175" t="s">
        <v>53</v>
      </c>
      <c r="E168" s="174"/>
      <c r="F168" s="175" t="s">
        <v>54</v>
      </c>
      <c r="G168" s="174"/>
      <c r="H168" s="175" t="s">
        <v>55</v>
      </c>
      <c r="I168" s="174"/>
      <c r="J168" s="175" t="s">
        <v>13</v>
      </c>
      <c r="L168" s="175" t="s">
        <v>11</v>
      </c>
      <c r="M168" s="87"/>
      <c r="W168" s="34"/>
    </row>
    <row r="169" spans="1:27" ht="23.75" customHeight="1" x14ac:dyDescent="0.7">
      <c r="A169" s="77" t="s">
        <v>17</v>
      </c>
      <c r="B169" s="45"/>
      <c r="C169" s="77"/>
      <c r="D169" s="201">
        <v>18</v>
      </c>
      <c r="E169" s="77"/>
      <c r="F169" s="201">
        <v>9</v>
      </c>
      <c r="G169" s="201"/>
      <c r="H169" s="201">
        <v>7</v>
      </c>
      <c r="I169" s="203"/>
      <c r="J169" s="201">
        <v>0</v>
      </c>
      <c r="K169" s="45"/>
      <c r="L169" s="88">
        <f>SUM(D169:J169)</f>
        <v>34</v>
      </c>
      <c r="M169" s="119"/>
      <c r="W169" s="15"/>
    </row>
    <row r="170" spans="1:27" s="100" customFormat="1" ht="23.75" customHeight="1" x14ac:dyDescent="0.75">
      <c r="A170" s="77" t="s">
        <v>16</v>
      </c>
      <c r="B170" s="45"/>
      <c r="C170" s="200"/>
      <c r="D170" s="201">
        <v>18</v>
      </c>
      <c r="E170" s="200"/>
      <c r="F170" s="201">
        <v>9</v>
      </c>
      <c r="G170" s="201"/>
      <c r="H170" s="202" t="s">
        <v>52</v>
      </c>
      <c r="I170" s="203"/>
      <c r="J170" s="202" t="s">
        <v>52</v>
      </c>
      <c r="K170" s="45"/>
      <c r="L170" s="88">
        <f>SUM(D170:F170)</f>
        <v>27</v>
      </c>
      <c r="M170" s="95"/>
      <c r="N170" s="7"/>
      <c r="O170" s="7"/>
      <c r="P170" s="7"/>
      <c r="Q170" s="51"/>
      <c r="R170" s="7"/>
      <c r="S170" s="7"/>
      <c r="T170" s="7"/>
      <c r="U170" s="7"/>
      <c r="V170" s="6"/>
      <c r="W170" s="115"/>
    </row>
    <row r="171" spans="1:27" s="100" customFormat="1" ht="23.75" customHeight="1" x14ac:dyDescent="0.75">
      <c r="A171" s="77" t="s">
        <v>20</v>
      </c>
      <c r="B171" s="45"/>
      <c r="C171" s="201"/>
      <c r="D171" s="201">
        <v>18</v>
      </c>
      <c r="E171" s="201"/>
      <c r="F171" s="202" t="s">
        <v>52</v>
      </c>
      <c r="G171" s="201"/>
      <c r="H171" s="201">
        <v>8</v>
      </c>
      <c r="I171" s="203"/>
      <c r="J171" s="201">
        <v>0</v>
      </c>
      <c r="K171" s="45"/>
      <c r="L171" s="88">
        <f>SUM(D171:J171)</f>
        <v>26</v>
      </c>
      <c r="M171" s="7"/>
      <c r="Z171" s="121"/>
      <c r="AA171" s="122"/>
    </row>
    <row r="172" spans="1:27" s="100" customFormat="1" ht="23.75" customHeight="1" x14ac:dyDescent="0.75">
      <c r="A172" s="77" t="s">
        <v>3</v>
      </c>
      <c r="B172" s="45"/>
      <c r="C172" s="200"/>
      <c r="D172" s="201">
        <v>18</v>
      </c>
      <c r="E172" s="200"/>
      <c r="F172" s="201">
        <v>0</v>
      </c>
      <c r="G172" s="201"/>
      <c r="H172" s="201">
        <v>8</v>
      </c>
      <c r="I172" s="203"/>
      <c r="J172" s="201">
        <v>0</v>
      </c>
      <c r="K172" s="45"/>
      <c r="L172" s="88">
        <f>SUM(D172:J172)</f>
        <v>26</v>
      </c>
      <c r="M172" s="95"/>
      <c r="W172" s="80"/>
      <c r="X172" s="121"/>
      <c r="Y172" s="121"/>
      <c r="Z172" s="121"/>
      <c r="AA172" s="121"/>
    </row>
    <row r="173" spans="1:27" s="101" customFormat="1" ht="23.75" customHeight="1" x14ac:dyDescent="0.75">
      <c r="A173" s="77" t="s">
        <v>18</v>
      </c>
      <c r="B173" s="45"/>
      <c r="C173" s="200"/>
      <c r="D173" s="201">
        <v>18</v>
      </c>
      <c r="E173" s="77"/>
      <c r="F173" s="201">
        <v>0</v>
      </c>
      <c r="G173" s="201"/>
      <c r="H173" s="201">
        <v>7</v>
      </c>
      <c r="I173" s="203"/>
      <c r="J173" s="201">
        <v>0</v>
      </c>
      <c r="K173" s="45"/>
      <c r="L173" s="88">
        <f>SUM(D173:J173)</f>
        <v>25</v>
      </c>
      <c r="M173" s="95"/>
      <c r="N173" s="100"/>
      <c r="O173" s="100"/>
      <c r="P173" s="100"/>
      <c r="Q173" s="100"/>
      <c r="R173" s="100"/>
      <c r="S173" s="100"/>
      <c r="T173" s="100"/>
      <c r="U173" s="100"/>
      <c r="V173" s="100"/>
      <c r="W173" s="5"/>
      <c r="X173" s="127"/>
      <c r="Y173" s="127"/>
      <c r="Z173" s="127"/>
      <c r="AA173" s="126"/>
    </row>
    <row r="174" spans="1:27" s="101" customFormat="1" ht="23.75" customHeight="1" x14ac:dyDescent="0.7">
      <c r="A174" s="76" t="s">
        <v>2</v>
      </c>
      <c r="B174" s="6"/>
      <c r="C174" s="135"/>
      <c r="D174" s="185">
        <v>6</v>
      </c>
      <c r="E174" s="184"/>
      <c r="F174" s="185">
        <v>7</v>
      </c>
      <c r="G174" s="184"/>
      <c r="H174" s="185">
        <v>9</v>
      </c>
      <c r="I174" s="197"/>
      <c r="J174" s="185">
        <v>0</v>
      </c>
      <c r="K174" s="34"/>
      <c r="L174" s="184">
        <f>SUM(D174:J174)</f>
        <v>22</v>
      </c>
      <c r="M174" s="7"/>
      <c r="W174" s="5"/>
      <c r="X174" s="118"/>
      <c r="Y174" s="118"/>
      <c r="Z174" s="118"/>
      <c r="AA174" s="117"/>
    </row>
    <row r="175" spans="1:27" ht="23.75" customHeight="1" x14ac:dyDescent="0.7">
      <c r="A175" s="76" t="s">
        <v>21</v>
      </c>
      <c r="C175" s="120"/>
      <c r="D175" s="185">
        <v>6</v>
      </c>
      <c r="E175" s="185"/>
      <c r="F175" s="185">
        <v>3</v>
      </c>
      <c r="G175" s="185"/>
      <c r="H175" s="185">
        <v>9</v>
      </c>
      <c r="I175" s="197"/>
      <c r="J175" s="185">
        <v>0</v>
      </c>
      <c r="K175" s="34"/>
      <c r="L175" s="184">
        <f>SUM(D175:J175)</f>
        <v>18</v>
      </c>
      <c r="M175" s="95"/>
      <c r="N175" s="101"/>
      <c r="O175" s="101"/>
      <c r="P175" s="101"/>
      <c r="Q175" s="101"/>
      <c r="R175" s="101"/>
      <c r="S175" s="101"/>
      <c r="T175" s="101"/>
      <c r="U175" s="101"/>
      <c r="V175" s="101"/>
    </row>
    <row r="176" spans="1:27" s="99" customFormat="1" ht="23.75" customHeight="1" x14ac:dyDescent="0.7">
      <c r="A176" s="76" t="s">
        <v>22</v>
      </c>
      <c r="B176" s="6"/>
      <c r="C176" s="119"/>
      <c r="D176" s="185">
        <v>6</v>
      </c>
      <c r="E176" s="76"/>
      <c r="F176" s="185">
        <v>3</v>
      </c>
      <c r="G176" s="76"/>
      <c r="H176" s="43">
        <v>7.5</v>
      </c>
      <c r="I176" s="197"/>
      <c r="J176" s="185">
        <v>0</v>
      </c>
      <c r="K176" s="34"/>
      <c r="L176" s="184">
        <f>SUM(D176:J176)</f>
        <v>16.5</v>
      </c>
      <c r="M176" s="7"/>
      <c r="N176" s="7"/>
      <c r="O176" s="7"/>
      <c r="P176" s="7"/>
      <c r="Q176" s="51"/>
      <c r="R176" s="7"/>
      <c r="S176" s="7"/>
      <c r="T176" s="7"/>
      <c r="U176" s="7"/>
      <c r="V176" s="6"/>
      <c r="W176" s="87"/>
      <c r="X176" s="120"/>
      <c r="Y176" s="120"/>
      <c r="Z176" s="120"/>
      <c r="AA176" s="119"/>
    </row>
    <row r="177" spans="1:27" s="99" customFormat="1" ht="23.75" customHeight="1" x14ac:dyDescent="0.7">
      <c r="A177" s="76" t="s">
        <v>4</v>
      </c>
      <c r="B177" s="6"/>
      <c r="C177" s="135"/>
      <c r="D177" s="185">
        <v>6</v>
      </c>
      <c r="E177" s="184"/>
      <c r="F177" s="182" t="s">
        <v>52</v>
      </c>
      <c r="G177" s="185"/>
      <c r="H177" s="43">
        <v>7.5</v>
      </c>
      <c r="I177" s="197"/>
      <c r="J177" s="185">
        <v>0</v>
      </c>
      <c r="K177" s="34"/>
      <c r="L177" s="184">
        <f>SUM(D177:J177)</f>
        <v>13.5</v>
      </c>
      <c r="M177" s="7"/>
      <c r="Z177" s="133"/>
      <c r="AA177" s="135"/>
    </row>
    <row r="178" spans="1:27" s="99" customFormat="1" ht="23.75" customHeight="1" x14ac:dyDescent="0.7">
      <c r="A178" s="139" t="s">
        <v>1</v>
      </c>
      <c r="B178" s="110"/>
      <c r="C178" s="196"/>
      <c r="D178" s="196">
        <v>3</v>
      </c>
      <c r="E178" s="196"/>
      <c r="F178" s="196">
        <v>8</v>
      </c>
      <c r="G178" s="196"/>
      <c r="H178" s="186">
        <v>2</v>
      </c>
      <c r="I178" s="188"/>
      <c r="J178" s="196">
        <v>0</v>
      </c>
      <c r="K178" s="110"/>
      <c r="L178" s="186">
        <f>SUM(D178:J178)</f>
        <v>13</v>
      </c>
      <c r="M178" s="7"/>
    </row>
    <row r="179" spans="1:27" s="99" customFormat="1" ht="23.75" customHeight="1" x14ac:dyDescent="0.7">
      <c r="A179" s="139" t="s">
        <v>27</v>
      </c>
      <c r="B179" s="6"/>
      <c r="C179" s="87"/>
      <c r="D179" s="196">
        <v>3</v>
      </c>
      <c r="E179" s="196"/>
      <c r="F179" s="196">
        <v>8</v>
      </c>
      <c r="G179" s="196"/>
      <c r="H179" s="186">
        <v>2</v>
      </c>
      <c r="I179" s="188"/>
      <c r="J179" s="196">
        <v>0</v>
      </c>
      <c r="K179" s="110"/>
      <c r="L179" s="186">
        <f>SUM(D179:J179)</f>
        <v>13</v>
      </c>
      <c r="M179" s="87"/>
      <c r="W179" s="87"/>
    </row>
    <row r="180" spans="1:27" s="99" customFormat="1" ht="23.75" customHeight="1" x14ac:dyDescent="0.7">
      <c r="A180" s="76" t="s">
        <v>12</v>
      </c>
      <c r="B180" s="34"/>
      <c r="C180" s="185"/>
      <c r="D180" s="185">
        <v>6</v>
      </c>
      <c r="E180" s="76"/>
      <c r="F180" s="185">
        <v>7</v>
      </c>
      <c r="G180" s="185"/>
      <c r="H180" s="182" t="s">
        <v>52</v>
      </c>
      <c r="I180" s="197"/>
      <c r="J180" s="182" t="s">
        <v>52</v>
      </c>
      <c r="K180" s="34"/>
      <c r="L180" s="184">
        <v>13</v>
      </c>
      <c r="M180" s="87"/>
      <c r="W180" s="181"/>
    </row>
    <row r="181" spans="1:27" s="99" customFormat="1" ht="23.75" customHeight="1" x14ac:dyDescent="0.7">
      <c r="A181" s="139" t="s">
        <v>28</v>
      </c>
      <c r="B181" s="6"/>
      <c r="C181" s="87"/>
      <c r="D181" s="196">
        <v>3</v>
      </c>
      <c r="E181" s="196"/>
      <c r="F181" s="196">
        <v>6</v>
      </c>
      <c r="G181" s="196"/>
      <c r="H181" s="199">
        <v>2.5</v>
      </c>
      <c r="I181" s="188"/>
      <c r="J181" s="196">
        <v>0</v>
      </c>
      <c r="K181" s="110"/>
      <c r="L181" s="186">
        <f>SUM(D181:J181)</f>
        <v>11.5</v>
      </c>
      <c r="M181" s="87"/>
      <c r="W181" s="87"/>
    </row>
    <row r="182" spans="1:27" s="99" customFormat="1" ht="23.75" customHeight="1" x14ac:dyDescent="0.7">
      <c r="A182" s="139" t="s">
        <v>26</v>
      </c>
      <c r="B182" s="6"/>
      <c r="C182" s="87"/>
      <c r="D182" s="196">
        <v>3</v>
      </c>
      <c r="E182" s="196"/>
      <c r="F182" s="196">
        <v>6</v>
      </c>
      <c r="G182" s="196"/>
      <c r="H182" s="199">
        <v>2.5</v>
      </c>
      <c r="I182" s="188"/>
      <c r="J182" s="196">
        <v>0</v>
      </c>
      <c r="K182" s="110"/>
      <c r="L182" s="186">
        <f>SUM(D182:J182)</f>
        <v>11.5</v>
      </c>
      <c r="M182" s="87"/>
      <c r="W182" s="87"/>
    </row>
    <row r="183" spans="1:27" s="99" customFormat="1" ht="23.75" customHeight="1" x14ac:dyDescent="0.7">
      <c r="A183" s="139" t="s">
        <v>25</v>
      </c>
      <c r="B183" s="6"/>
      <c r="C183" s="87"/>
      <c r="D183" s="196">
        <v>3</v>
      </c>
      <c r="E183" s="196"/>
      <c r="F183" s="198" t="s">
        <v>52</v>
      </c>
      <c r="G183" s="196"/>
      <c r="H183" s="198" t="s">
        <v>52</v>
      </c>
      <c r="I183" s="110"/>
      <c r="J183" s="198" t="s">
        <v>52</v>
      </c>
      <c r="K183" s="110"/>
      <c r="L183" s="186">
        <f>SUM(D183:F183)</f>
        <v>3</v>
      </c>
      <c r="M183" s="6"/>
    </row>
    <row r="184" spans="1:27" s="99" customFormat="1" ht="16.899999999999999" customHeight="1" x14ac:dyDescent="0.7"/>
    <row r="185" spans="1:27" s="99" customFormat="1" ht="16.899999999999999" customHeight="1" x14ac:dyDescent="0.7">
      <c r="A185" s="24" t="s">
        <v>110</v>
      </c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24" t="s">
        <v>31</v>
      </c>
      <c r="M185" s="24"/>
      <c r="N185" s="24"/>
      <c r="O185" s="24"/>
      <c r="P185" s="24"/>
      <c r="Q185" s="78"/>
      <c r="R185" s="24"/>
      <c r="S185" s="24"/>
      <c r="T185" s="24"/>
      <c r="U185" s="24"/>
      <c r="V185" s="103"/>
    </row>
    <row r="186" spans="1:27" s="99" customFormat="1" ht="16.899999999999999" customHeight="1" x14ac:dyDescent="0.7">
      <c r="A186" s="24" t="s">
        <v>29</v>
      </c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24" t="s">
        <v>29</v>
      </c>
      <c r="M186" s="24"/>
      <c r="N186" s="24"/>
      <c r="O186" s="24"/>
      <c r="P186" s="24"/>
      <c r="Q186" s="78"/>
      <c r="R186" s="24"/>
      <c r="S186" s="24"/>
      <c r="T186" s="24"/>
      <c r="U186" s="24"/>
      <c r="V186" s="6"/>
      <c r="W186" s="87"/>
    </row>
    <row r="187" spans="1:27" s="99" customFormat="1" ht="17.25" customHeight="1" x14ac:dyDescent="0.7">
      <c r="A187" s="8" t="s">
        <v>0</v>
      </c>
      <c r="B187" s="9">
        <v>1</v>
      </c>
      <c r="C187" s="9">
        <v>2</v>
      </c>
      <c r="D187" s="9">
        <v>3</v>
      </c>
      <c r="E187" s="9">
        <v>4</v>
      </c>
      <c r="F187" s="9">
        <v>5</v>
      </c>
      <c r="G187" s="9">
        <v>6</v>
      </c>
      <c r="H187" s="9">
        <v>7</v>
      </c>
      <c r="I187" s="9">
        <v>8</v>
      </c>
      <c r="J187" s="9">
        <v>9</v>
      </c>
      <c r="K187" s="9"/>
      <c r="L187" s="8" t="s">
        <v>0</v>
      </c>
      <c r="M187" s="9">
        <v>10</v>
      </c>
      <c r="N187" s="9">
        <v>11</v>
      </c>
      <c r="O187" s="9">
        <v>12</v>
      </c>
      <c r="P187" s="9">
        <v>13</v>
      </c>
      <c r="Q187" s="71">
        <v>14</v>
      </c>
      <c r="R187" s="9">
        <v>15</v>
      </c>
      <c r="S187" s="9">
        <v>16</v>
      </c>
      <c r="T187" s="9">
        <v>17</v>
      </c>
      <c r="U187" s="9">
        <v>18</v>
      </c>
      <c r="V187" s="9"/>
      <c r="W187" s="140"/>
    </row>
    <row r="188" spans="1:27" s="99" customFormat="1" ht="17.350000000000001" customHeight="1" x14ac:dyDescent="0.7">
      <c r="A188" s="13" t="s">
        <v>111</v>
      </c>
      <c r="B188" s="12">
        <v>5</v>
      </c>
      <c r="C188" s="12">
        <v>3</v>
      </c>
      <c r="D188" s="12">
        <v>4</v>
      </c>
      <c r="E188" s="12">
        <v>5</v>
      </c>
      <c r="F188" s="12">
        <v>5</v>
      </c>
      <c r="G188" s="12">
        <v>5</v>
      </c>
      <c r="H188" s="12">
        <v>4</v>
      </c>
      <c r="I188" s="12">
        <v>6</v>
      </c>
      <c r="J188" s="12">
        <v>5</v>
      </c>
      <c r="K188" s="12">
        <f>SUM(B188:J188)</f>
        <v>42</v>
      </c>
      <c r="L188" s="13" t="s">
        <v>111</v>
      </c>
      <c r="M188" s="12">
        <v>3</v>
      </c>
      <c r="N188" s="12">
        <v>5</v>
      </c>
      <c r="O188" s="12">
        <v>4</v>
      </c>
      <c r="P188" s="12">
        <v>3</v>
      </c>
      <c r="Q188" s="12">
        <v>4</v>
      </c>
      <c r="R188" s="12">
        <v>5</v>
      </c>
      <c r="S188" s="12">
        <v>4</v>
      </c>
      <c r="T188" s="12">
        <v>3</v>
      </c>
      <c r="U188" s="12">
        <v>4</v>
      </c>
      <c r="V188" s="12">
        <f>SUM(M188:U188)</f>
        <v>35</v>
      </c>
      <c r="W188" s="140"/>
    </row>
    <row r="189" spans="1:27" s="99" customFormat="1" ht="17.350000000000001" customHeight="1" x14ac:dyDescent="0.7">
      <c r="A189" s="20" t="s">
        <v>112</v>
      </c>
      <c r="B189" s="18">
        <v>5</v>
      </c>
      <c r="C189" s="18">
        <v>3</v>
      </c>
      <c r="D189" s="18">
        <v>3</v>
      </c>
      <c r="E189" s="18">
        <v>5</v>
      </c>
      <c r="F189" s="18">
        <v>5</v>
      </c>
      <c r="G189" s="18">
        <v>5</v>
      </c>
      <c r="H189" s="18">
        <v>4</v>
      </c>
      <c r="I189" s="18">
        <v>5</v>
      </c>
      <c r="J189" s="18">
        <v>4</v>
      </c>
      <c r="K189" s="18">
        <f>SUM(B189:J189)</f>
        <v>39</v>
      </c>
      <c r="L189" s="20" t="s">
        <v>112</v>
      </c>
      <c r="M189" s="18">
        <v>5</v>
      </c>
      <c r="N189" s="18">
        <v>5</v>
      </c>
      <c r="O189" s="18">
        <v>3</v>
      </c>
      <c r="P189" s="18">
        <v>4</v>
      </c>
      <c r="Q189" s="18">
        <v>6</v>
      </c>
      <c r="R189" s="18">
        <v>4</v>
      </c>
      <c r="S189" s="18">
        <v>4</v>
      </c>
      <c r="T189" s="18">
        <v>4</v>
      </c>
      <c r="U189" s="18">
        <v>3</v>
      </c>
      <c r="V189" s="18">
        <f>SUM(M189:U189)</f>
        <v>38</v>
      </c>
      <c r="W189" s="140"/>
    </row>
    <row r="190" spans="1:27" s="99" customFormat="1" ht="17.350000000000001" customHeight="1" x14ac:dyDescent="0.7">
      <c r="A190" s="21" t="s">
        <v>60</v>
      </c>
      <c r="B190" s="23" t="s">
        <v>6</v>
      </c>
      <c r="C190" s="23" t="s">
        <v>6</v>
      </c>
      <c r="D190" s="18">
        <v>1</v>
      </c>
      <c r="E190" s="18">
        <v>1</v>
      </c>
      <c r="F190" s="18">
        <v>1</v>
      </c>
      <c r="G190" s="18">
        <v>1</v>
      </c>
      <c r="H190" s="18">
        <v>1</v>
      </c>
      <c r="I190" s="18" t="s">
        <v>38</v>
      </c>
      <c r="J190" s="18"/>
      <c r="K190" s="18"/>
      <c r="L190" s="21" t="s">
        <v>83</v>
      </c>
      <c r="M190" s="12">
        <v>1</v>
      </c>
      <c r="N190" s="12">
        <v>1</v>
      </c>
      <c r="O190" s="23" t="s">
        <v>6</v>
      </c>
      <c r="P190" s="12">
        <v>1</v>
      </c>
      <c r="Q190" s="12">
        <v>2</v>
      </c>
      <c r="R190" s="12">
        <v>1</v>
      </c>
      <c r="S190" s="12">
        <v>1</v>
      </c>
      <c r="T190" s="12" t="s">
        <v>38</v>
      </c>
      <c r="U190" s="12"/>
      <c r="V190" s="6"/>
      <c r="W190" s="140"/>
    </row>
    <row r="191" spans="1:27" s="99" customFormat="1" ht="17.350000000000001" customHeight="1" x14ac:dyDescent="0.7">
      <c r="A191" s="78" t="s">
        <v>59</v>
      </c>
      <c r="B191" s="17" t="s">
        <v>115</v>
      </c>
      <c r="C191" s="6"/>
      <c r="D191" s="6"/>
      <c r="E191" s="6"/>
      <c r="F191" s="6"/>
      <c r="G191" s="6"/>
      <c r="H191" s="6"/>
      <c r="I191" s="6"/>
      <c r="J191" s="6"/>
      <c r="K191" s="6"/>
      <c r="L191" s="78" t="s">
        <v>66</v>
      </c>
      <c r="M191" s="56" t="s">
        <v>119</v>
      </c>
      <c r="N191" s="7"/>
      <c r="O191" s="7"/>
      <c r="P191" s="7"/>
      <c r="Q191" s="51"/>
      <c r="R191" s="7"/>
      <c r="S191" s="7"/>
      <c r="T191" s="7"/>
      <c r="U191" s="7"/>
      <c r="V191" s="6"/>
      <c r="W191" s="132"/>
    </row>
    <row r="192" spans="1:27" ht="17.350000000000001" customHeight="1" x14ac:dyDescent="0.5">
      <c r="A192" s="21" t="s">
        <v>8</v>
      </c>
      <c r="B192" s="23" t="s">
        <v>6</v>
      </c>
      <c r="C192" s="23" t="s">
        <v>6</v>
      </c>
      <c r="D192" s="18">
        <v>1</v>
      </c>
      <c r="E192" s="18">
        <v>1</v>
      </c>
      <c r="F192" s="18">
        <v>1</v>
      </c>
      <c r="G192" s="18">
        <v>1</v>
      </c>
      <c r="H192" s="18">
        <v>1</v>
      </c>
      <c r="I192" s="18">
        <v>2</v>
      </c>
      <c r="J192" s="18">
        <v>3</v>
      </c>
      <c r="K192" s="18"/>
      <c r="L192" s="21" t="s">
        <v>8</v>
      </c>
      <c r="M192" s="18">
        <v>2</v>
      </c>
      <c r="N192" s="18">
        <v>2</v>
      </c>
      <c r="O192" s="18">
        <v>3</v>
      </c>
      <c r="P192" s="18">
        <v>2</v>
      </c>
      <c r="Q192" s="18">
        <v>1</v>
      </c>
      <c r="R192" s="18">
        <v>2</v>
      </c>
      <c r="S192" s="18">
        <v>2</v>
      </c>
      <c r="T192" s="18">
        <v>1</v>
      </c>
      <c r="U192" s="18">
        <v>2</v>
      </c>
      <c r="W192" s="36"/>
    </row>
    <row r="193" spans="1:23" ht="17.350000000000001" customHeight="1" x14ac:dyDescent="0.5">
      <c r="A193" s="180"/>
      <c r="B193" s="18"/>
      <c r="C193" s="23"/>
      <c r="D193" s="18"/>
      <c r="E193" s="18"/>
      <c r="F193" s="18"/>
      <c r="G193" s="18"/>
      <c r="H193" s="23"/>
      <c r="I193" s="106"/>
      <c r="J193" s="106"/>
      <c r="K193" s="18"/>
      <c r="L193" s="179" t="s">
        <v>63</v>
      </c>
      <c r="M193" s="17" t="s">
        <v>120</v>
      </c>
      <c r="N193" s="106"/>
      <c r="O193" s="106"/>
      <c r="P193" s="106"/>
      <c r="Q193" s="106"/>
      <c r="R193" s="106"/>
      <c r="S193" s="106"/>
      <c r="T193" s="106"/>
      <c r="U193" s="23"/>
      <c r="V193" s="18"/>
      <c r="W193" s="36"/>
    </row>
    <row r="194" spans="1:23" ht="17.350000000000001" customHeight="1" x14ac:dyDescent="0.45">
      <c r="A194" s="8" t="s">
        <v>0</v>
      </c>
      <c r="B194" s="9">
        <v>1</v>
      </c>
      <c r="C194" s="9">
        <v>2</v>
      </c>
      <c r="D194" s="9">
        <v>3</v>
      </c>
      <c r="E194" s="9">
        <v>4</v>
      </c>
      <c r="F194" s="9">
        <v>5</v>
      </c>
      <c r="G194" s="9">
        <v>6</v>
      </c>
      <c r="H194" s="9">
        <v>7</v>
      </c>
      <c r="I194" s="9">
        <v>8</v>
      </c>
      <c r="J194" s="9">
        <v>9</v>
      </c>
      <c r="K194" s="9"/>
      <c r="L194" s="8" t="s">
        <v>0</v>
      </c>
      <c r="M194" s="9">
        <v>10</v>
      </c>
      <c r="N194" s="9">
        <v>11</v>
      </c>
      <c r="O194" s="9">
        <v>12</v>
      </c>
      <c r="P194" s="9">
        <v>13</v>
      </c>
      <c r="Q194" s="71">
        <v>14</v>
      </c>
      <c r="R194" s="9">
        <v>15</v>
      </c>
      <c r="S194" s="9">
        <v>16</v>
      </c>
      <c r="T194" s="9">
        <v>17</v>
      </c>
      <c r="U194" s="9">
        <v>18</v>
      </c>
      <c r="V194" s="18"/>
      <c r="W194" s="9"/>
    </row>
    <row r="195" spans="1:23" s="104" customFormat="1" ht="17.350000000000001" customHeight="1" x14ac:dyDescent="0.55000000000000004">
      <c r="A195" s="13" t="s">
        <v>111</v>
      </c>
      <c r="B195" s="12">
        <v>5</v>
      </c>
      <c r="C195" s="12">
        <v>3</v>
      </c>
      <c r="D195" s="12">
        <v>4</v>
      </c>
      <c r="E195" s="12">
        <v>5</v>
      </c>
      <c r="F195" s="12">
        <v>5</v>
      </c>
      <c r="G195" s="12">
        <v>5</v>
      </c>
      <c r="H195" s="12">
        <v>4</v>
      </c>
      <c r="I195" s="12">
        <v>6</v>
      </c>
      <c r="J195" s="12">
        <v>5</v>
      </c>
      <c r="K195" s="12">
        <f>SUM(B195:J195)</f>
        <v>42</v>
      </c>
      <c r="L195" s="13" t="s">
        <v>111</v>
      </c>
      <c r="M195" s="12">
        <v>3</v>
      </c>
      <c r="N195" s="12">
        <v>5</v>
      </c>
      <c r="O195" s="12">
        <v>4</v>
      </c>
      <c r="P195" s="12">
        <v>3</v>
      </c>
      <c r="Q195" s="12">
        <v>4</v>
      </c>
      <c r="R195" s="12">
        <v>5</v>
      </c>
      <c r="S195" s="12">
        <v>4</v>
      </c>
      <c r="T195" s="12">
        <v>3</v>
      </c>
      <c r="U195" s="12">
        <v>4</v>
      </c>
      <c r="V195" s="12">
        <f>SUM(M195:U195)</f>
        <v>35</v>
      </c>
      <c r="W195" s="24"/>
    </row>
    <row r="196" spans="1:23" s="104" customFormat="1" ht="17.350000000000001" customHeight="1" x14ac:dyDescent="0.55000000000000004">
      <c r="A196" s="20" t="s">
        <v>113</v>
      </c>
      <c r="B196" s="18">
        <v>6</v>
      </c>
      <c r="C196" s="18">
        <v>3</v>
      </c>
      <c r="D196" s="18">
        <v>3</v>
      </c>
      <c r="E196" s="18">
        <v>4</v>
      </c>
      <c r="F196" s="18">
        <v>5</v>
      </c>
      <c r="G196" s="18">
        <v>5</v>
      </c>
      <c r="H196" s="18">
        <v>5</v>
      </c>
      <c r="I196" s="18">
        <v>5</v>
      </c>
      <c r="J196" s="18">
        <v>5</v>
      </c>
      <c r="K196" s="18">
        <f>SUM(B196:J196)</f>
        <v>41</v>
      </c>
      <c r="L196" s="20" t="s">
        <v>113</v>
      </c>
      <c r="M196" s="18">
        <v>4</v>
      </c>
      <c r="N196" s="18">
        <v>5</v>
      </c>
      <c r="O196" s="18">
        <v>4</v>
      </c>
      <c r="P196" s="18">
        <v>4</v>
      </c>
      <c r="Q196" s="18">
        <v>4</v>
      </c>
      <c r="R196" s="18">
        <v>4</v>
      </c>
      <c r="S196" s="18">
        <v>4</v>
      </c>
      <c r="T196" s="18">
        <v>4</v>
      </c>
      <c r="U196" s="18">
        <v>5</v>
      </c>
      <c r="V196" s="18">
        <f>SUM(M196:U196)</f>
        <v>38</v>
      </c>
      <c r="W196" s="24"/>
    </row>
    <row r="197" spans="1:23" s="102" customFormat="1" ht="17.350000000000001" customHeight="1" x14ac:dyDescent="0.5">
      <c r="A197" s="21" t="s">
        <v>60</v>
      </c>
      <c r="B197" s="12">
        <v>1</v>
      </c>
      <c r="C197" s="12">
        <v>1</v>
      </c>
      <c r="D197" s="23" t="s">
        <v>6</v>
      </c>
      <c r="E197" s="18">
        <v>1</v>
      </c>
      <c r="F197" s="18">
        <v>1</v>
      </c>
      <c r="G197" s="18">
        <v>1</v>
      </c>
      <c r="H197" s="23" t="s">
        <v>6</v>
      </c>
      <c r="I197" s="18">
        <v>1</v>
      </c>
      <c r="J197" s="18">
        <v>1</v>
      </c>
      <c r="K197" s="18"/>
      <c r="L197" s="21" t="s">
        <v>83</v>
      </c>
      <c r="M197" s="12">
        <v>1</v>
      </c>
      <c r="N197" s="12">
        <v>1</v>
      </c>
      <c r="O197" s="12">
        <v>1</v>
      </c>
      <c r="P197" s="12">
        <v>2</v>
      </c>
      <c r="Q197" s="12">
        <v>2</v>
      </c>
      <c r="R197" s="12">
        <v>1</v>
      </c>
      <c r="S197" s="12">
        <v>1</v>
      </c>
      <c r="T197" s="12">
        <v>2</v>
      </c>
      <c r="U197" s="12"/>
      <c r="V197" s="6"/>
      <c r="W197" s="91"/>
    </row>
    <row r="198" spans="1:23" ht="17.350000000000001" customHeight="1" x14ac:dyDescent="0.5">
      <c r="A198" s="78" t="s">
        <v>125</v>
      </c>
      <c r="B198" s="17" t="s">
        <v>126</v>
      </c>
      <c r="C198" s="176"/>
      <c r="L198" s="78" t="s">
        <v>66</v>
      </c>
      <c r="M198" s="56" t="s">
        <v>133</v>
      </c>
    </row>
    <row r="199" spans="1:23" ht="17.350000000000001" customHeight="1" x14ac:dyDescent="0.45">
      <c r="A199" s="21" t="s">
        <v>8</v>
      </c>
      <c r="B199" s="12">
        <v>1</v>
      </c>
      <c r="C199" s="12">
        <v>1</v>
      </c>
      <c r="D199" s="23" t="s">
        <v>6</v>
      </c>
      <c r="E199" s="18">
        <v>1</v>
      </c>
      <c r="F199" s="18">
        <v>1</v>
      </c>
      <c r="G199" s="18">
        <v>1</v>
      </c>
      <c r="H199" s="23" t="s">
        <v>6</v>
      </c>
      <c r="I199" s="18">
        <v>1</v>
      </c>
      <c r="J199" s="18">
        <v>1</v>
      </c>
      <c r="K199" s="18"/>
      <c r="L199" s="21" t="s">
        <v>8</v>
      </c>
      <c r="M199" s="23" t="s">
        <v>6</v>
      </c>
      <c r="N199" s="23" t="s">
        <v>6</v>
      </c>
      <c r="O199" s="23" t="s">
        <v>6</v>
      </c>
      <c r="P199" s="12">
        <v>1</v>
      </c>
      <c r="Q199" s="12">
        <v>1</v>
      </c>
      <c r="R199" s="23" t="s">
        <v>6</v>
      </c>
      <c r="S199" s="23" t="s">
        <v>6</v>
      </c>
      <c r="T199" s="12">
        <v>1</v>
      </c>
      <c r="U199" s="23"/>
    </row>
    <row r="200" spans="1:23" ht="17.350000000000001" customHeight="1" x14ac:dyDescent="0.5">
      <c r="A200" s="180"/>
      <c r="B200" s="18"/>
      <c r="C200" s="23"/>
      <c r="D200" s="18"/>
      <c r="E200" s="18"/>
      <c r="F200" s="18"/>
      <c r="G200" s="18"/>
      <c r="H200" s="23"/>
      <c r="I200" s="106"/>
      <c r="J200" s="106"/>
      <c r="K200" s="18"/>
      <c r="L200" s="179" t="s">
        <v>63</v>
      </c>
      <c r="M200" s="56" t="s">
        <v>61</v>
      </c>
      <c r="N200" s="106"/>
      <c r="O200" s="106"/>
      <c r="P200" s="106"/>
      <c r="Q200" s="106"/>
      <c r="R200" s="106"/>
      <c r="S200" s="106"/>
      <c r="T200" s="106"/>
      <c r="U200" s="23"/>
      <c r="V200" s="18"/>
    </row>
    <row r="201" spans="1:23" ht="17.350000000000001" customHeight="1" x14ac:dyDescent="0.45">
      <c r="A201" s="8" t="s">
        <v>0</v>
      </c>
      <c r="B201" s="9">
        <v>1</v>
      </c>
      <c r="C201" s="9">
        <v>2</v>
      </c>
      <c r="D201" s="9">
        <v>3</v>
      </c>
      <c r="E201" s="9">
        <v>4</v>
      </c>
      <c r="F201" s="9">
        <v>5</v>
      </c>
      <c r="G201" s="9">
        <v>6</v>
      </c>
      <c r="H201" s="9">
        <v>7</v>
      </c>
      <c r="I201" s="9">
        <v>8</v>
      </c>
      <c r="J201" s="9">
        <v>9</v>
      </c>
      <c r="K201" s="9"/>
      <c r="L201" s="8" t="s">
        <v>0</v>
      </c>
      <c r="M201" s="9">
        <v>10</v>
      </c>
      <c r="N201" s="9">
        <v>11</v>
      </c>
      <c r="O201" s="9">
        <v>12</v>
      </c>
      <c r="P201" s="9">
        <v>13</v>
      </c>
      <c r="Q201" s="71">
        <v>14</v>
      </c>
      <c r="R201" s="9">
        <v>15</v>
      </c>
      <c r="S201" s="9">
        <v>16</v>
      </c>
      <c r="T201" s="9">
        <v>17</v>
      </c>
      <c r="U201" s="9">
        <v>18</v>
      </c>
      <c r="V201" s="18"/>
    </row>
    <row r="202" spans="1:23" ht="17.350000000000001" customHeight="1" x14ac:dyDescent="0.5">
      <c r="A202" s="13" t="s">
        <v>111</v>
      </c>
      <c r="B202" s="12">
        <v>5</v>
      </c>
      <c r="C202" s="12">
        <v>3</v>
      </c>
      <c r="D202" s="12">
        <v>4</v>
      </c>
      <c r="E202" s="12">
        <v>5</v>
      </c>
      <c r="F202" s="12">
        <v>5</v>
      </c>
      <c r="G202" s="12">
        <v>5</v>
      </c>
      <c r="H202" s="12">
        <v>4</v>
      </c>
      <c r="I202" s="12">
        <v>6</v>
      </c>
      <c r="J202" s="12">
        <v>5</v>
      </c>
      <c r="K202" s="12">
        <f>SUM(B202:J202)</f>
        <v>42</v>
      </c>
      <c r="L202" s="13" t="s">
        <v>111</v>
      </c>
      <c r="M202" s="12">
        <v>3</v>
      </c>
      <c r="N202" s="12">
        <v>5</v>
      </c>
      <c r="O202" s="12">
        <v>4</v>
      </c>
      <c r="P202" s="12">
        <v>3</v>
      </c>
      <c r="Q202" s="12">
        <v>4</v>
      </c>
      <c r="R202" s="12">
        <v>5</v>
      </c>
      <c r="S202" s="12">
        <v>4</v>
      </c>
      <c r="T202" s="12">
        <v>3</v>
      </c>
      <c r="U202" s="12">
        <v>4</v>
      </c>
      <c r="V202" s="12">
        <f>SUM(M202:U202)</f>
        <v>35</v>
      </c>
    </row>
    <row r="203" spans="1:23" ht="17.350000000000001" customHeight="1" x14ac:dyDescent="0.5">
      <c r="A203" s="159" t="s">
        <v>98</v>
      </c>
      <c r="B203" s="106">
        <v>4</v>
      </c>
      <c r="C203" s="106">
        <v>4</v>
      </c>
      <c r="D203" s="106">
        <v>4</v>
      </c>
      <c r="E203" s="106">
        <v>5</v>
      </c>
      <c r="F203" s="106">
        <v>5</v>
      </c>
      <c r="G203" s="106">
        <v>6</v>
      </c>
      <c r="H203" s="106">
        <v>2</v>
      </c>
      <c r="I203" s="106">
        <v>5</v>
      </c>
      <c r="J203" s="106">
        <v>4</v>
      </c>
      <c r="K203" s="106">
        <f>SUM(B203:J203)</f>
        <v>39</v>
      </c>
      <c r="L203" s="159" t="s">
        <v>98</v>
      </c>
      <c r="M203" s="106">
        <v>4</v>
      </c>
      <c r="N203" s="106">
        <v>6</v>
      </c>
      <c r="O203" s="106">
        <v>4</v>
      </c>
      <c r="P203" s="106">
        <v>4</v>
      </c>
      <c r="Q203" s="106">
        <v>4</v>
      </c>
      <c r="R203" s="106">
        <v>4</v>
      </c>
      <c r="S203" s="106">
        <v>4</v>
      </c>
      <c r="T203" s="106">
        <v>4</v>
      </c>
      <c r="U203" s="106">
        <v>5</v>
      </c>
      <c r="V203" s="106">
        <f>SUM(M203:U203)</f>
        <v>39</v>
      </c>
    </row>
    <row r="204" spans="1:23" ht="17.350000000000001" customHeight="1" x14ac:dyDescent="0.65">
      <c r="A204" s="21" t="s">
        <v>60</v>
      </c>
      <c r="B204" s="106">
        <v>1</v>
      </c>
      <c r="C204" s="23" t="s">
        <v>6</v>
      </c>
      <c r="D204" s="23" t="s">
        <v>6</v>
      </c>
      <c r="E204" s="23" t="s">
        <v>6</v>
      </c>
      <c r="F204" s="23" t="s">
        <v>6</v>
      </c>
      <c r="G204" s="22">
        <v>1</v>
      </c>
      <c r="H204" s="23" t="s">
        <v>6</v>
      </c>
      <c r="I204" s="106">
        <v>1</v>
      </c>
      <c r="J204" s="106">
        <v>2</v>
      </c>
      <c r="K204" s="18"/>
      <c r="L204" s="21" t="s">
        <v>83</v>
      </c>
      <c r="M204" s="12">
        <v>1</v>
      </c>
      <c r="N204" s="12">
        <v>2</v>
      </c>
      <c r="O204" s="12">
        <v>2</v>
      </c>
      <c r="P204" s="12">
        <v>3</v>
      </c>
      <c r="Q204" s="12">
        <v>3</v>
      </c>
      <c r="R204" s="12">
        <v>2</v>
      </c>
      <c r="S204" s="12">
        <v>2</v>
      </c>
      <c r="T204" s="12">
        <v>3</v>
      </c>
      <c r="U204" s="12"/>
      <c r="V204" s="106"/>
      <c r="W204" s="80"/>
    </row>
    <row r="205" spans="1:23" s="102" customFormat="1" ht="17.350000000000001" customHeight="1" x14ac:dyDescent="0.5">
      <c r="A205" s="78" t="s">
        <v>59</v>
      </c>
      <c r="B205" s="180" t="s">
        <v>106</v>
      </c>
      <c r="C205" s="6"/>
      <c r="D205" s="6"/>
      <c r="E205" s="6"/>
      <c r="F205" s="6"/>
      <c r="G205" s="6"/>
      <c r="H205" s="6"/>
      <c r="I205" s="6"/>
      <c r="J205" s="6"/>
      <c r="K205" s="6"/>
      <c r="L205" s="78" t="s">
        <v>66</v>
      </c>
      <c r="M205" s="56" t="s">
        <v>134</v>
      </c>
      <c r="N205" s="7"/>
      <c r="O205" s="7"/>
      <c r="P205" s="7"/>
      <c r="Q205" s="51"/>
      <c r="R205" s="7"/>
      <c r="S205" s="7"/>
      <c r="T205" s="7"/>
      <c r="U205" s="7"/>
      <c r="V205" s="6"/>
      <c r="W205" s="91"/>
    </row>
    <row r="206" spans="1:23" ht="17.350000000000001" customHeight="1" x14ac:dyDescent="0.45">
      <c r="A206" s="21" t="s">
        <v>8</v>
      </c>
      <c r="B206" s="106">
        <v>1</v>
      </c>
      <c r="C206" s="23" t="s">
        <v>6</v>
      </c>
      <c r="D206" s="23" t="s">
        <v>6</v>
      </c>
      <c r="E206" s="23" t="s">
        <v>6</v>
      </c>
      <c r="F206" s="23" t="s">
        <v>6</v>
      </c>
      <c r="G206" s="22">
        <v>1</v>
      </c>
      <c r="H206" s="23" t="s">
        <v>6</v>
      </c>
      <c r="I206" s="106">
        <v>1</v>
      </c>
      <c r="J206" s="106">
        <v>2</v>
      </c>
      <c r="K206" s="18"/>
      <c r="L206" s="21" t="s">
        <v>8</v>
      </c>
      <c r="M206" s="106">
        <v>1</v>
      </c>
      <c r="N206" s="23" t="s">
        <v>6</v>
      </c>
      <c r="O206" s="23" t="s">
        <v>6</v>
      </c>
      <c r="P206" s="22">
        <v>1</v>
      </c>
      <c r="Q206" s="22">
        <v>1</v>
      </c>
      <c r="R206" s="23" t="s">
        <v>6</v>
      </c>
      <c r="S206" s="23" t="s">
        <v>6</v>
      </c>
      <c r="T206" s="22">
        <v>1</v>
      </c>
      <c r="U206" s="22">
        <v>2</v>
      </c>
    </row>
    <row r="207" spans="1:23" ht="17.350000000000001" customHeight="1" x14ac:dyDescent="0.7">
      <c r="A207" s="99"/>
      <c r="B207" s="18"/>
      <c r="C207" s="23"/>
      <c r="D207" s="18"/>
      <c r="E207" s="18"/>
      <c r="F207" s="18"/>
      <c r="G207" s="18"/>
      <c r="H207" s="23"/>
      <c r="I207" s="106"/>
      <c r="J207" s="106"/>
      <c r="K207" s="18"/>
      <c r="L207" s="179" t="s">
        <v>63</v>
      </c>
      <c r="M207" s="56" t="s">
        <v>61</v>
      </c>
      <c r="N207" s="106"/>
      <c r="O207" s="106"/>
      <c r="P207" s="106"/>
      <c r="Q207" s="106"/>
      <c r="R207" s="106"/>
      <c r="S207" s="106"/>
      <c r="T207" s="106"/>
      <c r="U207" s="23"/>
    </row>
    <row r="208" spans="1:23" ht="17.350000000000001" customHeight="1" x14ac:dyDescent="0.45">
      <c r="A208" s="8" t="s">
        <v>0</v>
      </c>
      <c r="B208" s="9">
        <v>1</v>
      </c>
      <c r="C208" s="9">
        <v>2</v>
      </c>
      <c r="D208" s="9">
        <v>3</v>
      </c>
      <c r="E208" s="9">
        <v>4</v>
      </c>
      <c r="F208" s="9">
        <v>5</v>
      </c>
      <c r="G208" s="9">
        <v>6</v>
      </c>
      <c r="H208" s="9">
        <v>7</v>
      </c>
      <c r="I208" s="9">
        <v>8</v>
      </c>
      <c r="J208" s="9">
        <v>9</v>
      </c>
      <c r="K208" s="9"/>
      <c r="L208" s="8" t="s">
        <v>0</v>
      </c>
      <c r="M208" s="9">
        <v>10</v>
      </c>
      <c r="N208" s="9">
        <v>11</v>
      </c>
      <c r="O208" s="9">
        <v>12</v>
      </c>
      <c r="P208" s="9">
        <v>13</v>
      </c>
      <c r="Q208" s="71">
        <v>14</v>
      </c>
      <c r="R208" s="9">
        <v>15</v>
      </c>
      <c r="S208" s="9">
        <v>16</v>
      </c>
      <c r="T208" s="9">
        <v>17</v>
      </c>
      <c r="U208" s="9">
        <v>18</v>
      </c>
      <c r="V208" s="9"/>
    </row>
    <row r="209" spans="1:27" ht="17.350000000000001" customHeight="1" x14ac:dyDescent="0.5">
      <c r="A209" s="13" t="s">
        <v>111</v>
      </c>
      <c r="B209" s="12">
        <v>5</v>
      </c>
      <c r="C209" s="12">
        <v>3</v>
      </c>
      <c r="D209" s="12">
        <v>4</v>
      </c>
      <c r="E209" s="12">
        <v>5</v>
      </c>
      <c r="F209" s="12">
        <v>5</v>
      </c>
      <c r="G209" s="12">
        <v>5</v>
      </c>
      <c r="H209" s="12">
        <v>4</v>
      </c>
      <c r="I209" s="12">
        <v>6</v>
      </c>
      <c r="J209" s="12">
        <v>5</v>
      </c>
      <c r="K209" s="12">
        <f>SUM(B209:J209)</f>
        <v>42</v>
      </c>
      <c r="L209" s="13" t="s">
        <v>111</v>
      </c>
      <c r="M209" s="12">
        <v>3</v>
      </c>
      <c r="N209" s="12">
        <v>5</v>
      </c>
      <c r="O209" s="12">
        <v>4</v>
      </c>
      <c r="P209" s="12">
        <v>3</v>
      </c>
      <c r="Q209" s="12">
        <v>4</v>
      </c>
      <c r="R209" s="12">
        <v>5</v>
      </c>
      <c r="S209" s="12">
        <v>4</v>
      </c>
      <c r="T209" s="12">
        <v>3</v>
      </c>
      <c r="U209" s="12">
        <v>4</v>
      </c>
      <c r="V209" s="12">
        <f>SUM(M209:U209)</f>
        <v>35</v>
      </c>
    </row>
    <row r="210" spans="1:27" ht="17.350000000000001" customHeight="1" x14ac:dyDescent="0.5">
      <c r="A210" s="159" t="s">
        <v>97</v>
      </c>
      <c r="B210" s="106">
        <v>6</v>
      </c>
      <c r="C210" s="106">
        <v>4</v>
      </c>
      <c r="D210" s="106">
        <v>4</v>
      </c>
      <c r="E210" s="106">
        <v>4</v>
      </c>
      <c r="F210" s="106">
        <v>4</v>
      </c>
      <c r="G210" s="106">
        <v>5</v>
      </c>
      <c r="H210" s="106">
        <v>4</v>
      </c>
      <c r="I210" s="106">
        <v>6</v>
      </c>
      <c r="J210" s="106">
        <v>4</v>
      </c>
      <c r="K210" s="106">
        <f>SUM(B210:J210)</f>
        <v>41</v>
      </c>
      <c r="L210" s="159" t="s">
        <v>97</v>
      </c>
      <c r="M210" s="106">
        <v>6</v>
      </c>
      <c r="N210" s="106">
        <v>5</v>
      </c>
      <c r="O210" s="106">
        <v>3</v>
      </c>
      <c r="P210" s="106">
        <v>3</v>
      </c>
      <c r="Q210" s="106">
        <v>6</v>
      </c>
      <c r="R210" s="106">
        <v>5</v>
      </c>
      <c r="S210" s="106">
        <v>4</v>
      </c>
      <c r="T210" s="106">
        <v>4</v>
      </c>
      <c r="U210" s="106">
        <v>5</v>
      </c>
      <c r="V210" s="106">
        <f>SUM(M210:U210)</f>
        <v>41</v>
      </c>
    </row>
    <row r="211" spans="1:27" ht="17.350000000000001" customHeight="1" x14ac:dyDescent="0.45">
      <c r="A211" s="21" t="s">
        <v>60</v>
      </c>
      <c r="B211" s="22">
        <v>1</v>
      </c>
      <c r="C211" s="22">
        <v>2</v>
      </c>
      <c r="D211" s="22">
        <v>2</v>
      </c>
      <c r="E211" s="22">
        <v>1</v>
      </c>
      <c r="F211" s="23" t="s">
        <v>6</v>
      </c>
      <c r="G211" s="23" t="s">
        <v>6</v>
      </c>
      <c r="H211" s="23" t="s">
        <v>6</v>
      </c>
      <c r="I211" s="23" t="s">
        <v>6</v>
      </c>
      <c r="J211" s="106">
        <v>1</v>
      </c>
      <c r="K211" s="18"/>
      <c r="L211" s="21" t="s">
        <v>83</v>
      </c>
      <c r="M211" s="12">
        <v>1</v>
      </c>
      <c r="N211" s="12">
        <v>1</v>
      </c>
      <c r="O211" s="23" t="s">
        <v>6</v>
      </c>
      <c r="P211" s="23" t="s">
        <v>6</v>
      </c>
      <c r="Q211" s="12">
        <v>1</v>
      </c>
      <c r="R211" s="12">
        <v>1</v>
      </c>
      <c r="S211" s="12">
        <v>1</v>
      </c>
      <c r="T211" s="12" t="s">
        <v>38</v>
      </c>
      <c r="U211" s="23"/>
    </row>
    <row r="212" spans="1:27" ht="17.350000000000001" customHeight="1" x14ac:dyDescent="0.7">
      <c r="A212" s="78" t="s">
        <v>59</v>
      </c>
      <c r="B212" s="180" t="s">
        <v>117</v>
      </c>
      <c r="L212" s="78" t="s">
        <v>66</v>
      </c>
      <c r="M212" s="56" t="s">
        <v>119</v>
      </c>
      <c r="N212" s="99"/>
      <c r="O212" s="99"/>
      <c r="P212" s="99"/>
      <c r="Q212" s="99"/>
      <c r="R212" s="99"/>
      <c r="S212" s="99"/>
      <c r="T212" s="99"/>
    </row>
    <row r="213" spans="1:27" s="102" customFormat="1" ht="17.350000000000001" customHeight="1" x14ac:dyDescent="0.5">
      <c r="A213" s="21" t="s">
        <v>8</v>
      </c>
      <c r="B213" s="22">
        <v>1</v>
      </c>
      <c r="C213" s="22">
        <v>2</v>
      </c>
      <c r="D213" s="22">
        <v>2</v>
      </c>
      <c r="E213" s="22">
        <v>1</v>
      </c>
      <c r="F213" s="23" t="s">
        <v>6</v>
      </c>
      <c r="G213" s="23" t="s">
        <v>6</v>
      </c>
      <c r="H213" s="23" t="s">
        <v>6</v>
      </c>
      <c r="I213" s="23" t="s">
        <v>6</v>
      </c>
      <c r="J213" s="106">
        <v>1</v>
      </c>
      <c r="K213" s="18"/>
      <c r="L213" s="21" t="s">
        <v>8</v>
      </c>
      <c r="M213" s="23" t="s">
        <v>6</v>
      </c>
      <c r="N213" s="23" t="s">
        <v>6</v>
      </c>
      <c r="O213" s="106">
        <v>1</v>
      </c>
      <c r="P213" s="106">
        <v>1</v>
      </c>
      <c r="Q213" s="23" t="s">
        <v>6</v>
      </c>
      <c r="R213" s="23" t="s">
        <v>6</v>
      </c>
      <c r="S213" s="23" t="s">
        <v>6</v>
      </c>
      <c r="T213" s="22">
        <v>1</v>
      </c>
      <c r="U213" s="22">
        <v>2</v>
      </c>
      <c r="V213" s="6"/>
      <c r="W213" s="91"/>
    </row>
    <row r="214" spans="1:27" ht="17.350000000000001" customHeight="1" x14ac:dyDescent="0.7">
      <c r="A214" s="99"/>
      <c r="B214" s="18"/>
      <c r="C214" s="23"/>
      <c r="D214" s="18"/>
      <c r="E214" s="18"/>
      <c r="F214" s="18"/>
      <c r="G214" s="18"/>
      <c r="H214" s="23"/>
      <c r="I214" s="106"/>
      <c r="J214" s="106"/>
      <c r="K214" s="18"/>
      <c r="L214" s="179" t="s">
        <v>63</v>
      </c>
      <c r="M214" s="56" t="s">
        <v>135</v>
      </c>
      <c r="N214" s="106"/>
      <c r="O214" s="106"/>
      <c r="P214" s="106"/>
      <c r="Q214" s="106"/>
      <c r="R214" s="106"/>
      <c r="S214" s="106"/>
      <c r="T214" s="106"/>
      <c r="U214" s="23"/>
      <c r="V214" s="18"/>
    </row>
    <row r="215" spans="1:27" ht="17.350000000000001" customHeight="1" x14ac:dyDescent="0.45"/>
    <row r="216" spans="1:27" ht="17.350000000000001" customHeight="1" x14ac:dyDescent="0.45"/>
    <row r="217" spans="1:27" ht="17.350000000000001" customHeight="1" x14ac:dyDescent="0.5">
      <c r="A217" s="24" t="s">
        <v>31</v>
      </c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24" t="s">
        <v>31</v>
      </c>
      <c r="M217" s="24"/>
      <c r="N217" s="24"/>
      <c r="O217" s="24"/>
      <c r="P217" s="24"/>
      <c r="Q217" s="78"/>
      <c r="R217" s="24"/>
      <c r="S217" s="24"/>
      <c r="T217" s="24"/>
      <c r="U217" s="24"/>
      <c r="V217" s="103"/>
    </row>
    <row r="218" spans="1:27" s="99" customFormat="1" ht="17.350000000000001" customHeight="1" x14ac:dyDescent="0.7">
      <c r="A218" s="24" t="s">
        <v>29</v>
      </c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24" t="s">
        <v>29</v>
      </c>
      <c r="M218" s="24"/>
      <c r="N218" s="24"/>
      <c r="O218" s="24"/>
      <c r="P218" s="24"/>
      <c r="Q218" s="78"/>
      <c r="R218" s="24"/>
      <c r="S218" s="24"/>
      <c r="T218" s="24"/>
      <c r="U218" s="24"/>
      <c r="V218" s="103"/>
      <c r="W218" s="87"/>
    </row>
    <row r="219" spans="1:27" ht="17.350000000000001" customHeight="1" x14ac:dyDescent="0.45">
      <c r="A219" s="8" t="s">
        <v>0</v>
      </c>
      <c r="B219" s="9">
        <v>1</v>
      </c>
      <c r="C219" s="9">
        <v>2</v>
      </c>
      <c r="D219" s="9">
        <v>3</v>
      </c>
      <c r="E219" s="9">
        <v>4</v>
      </c>
      <c r="F219" s="9">
        <v>5</v>
      </c>
      <c r="G219" s="9">
        <v>6</v>
      </c>
      <c r="H219" s="9">
        <v>7</v>
      </c>
      <c r="I219" s="9">
        <v>8</v>
      </c>
      <c r="J219" s="9">
        <v>9</v>
      </c>
      <c r="K219" s="9"/>
      <c r="L219" s="8" t="s">
        <v>0</v>
      </c>
      <c r="M219" s="9">
        <v>10</v>
      </c>
      <c r="N219" s="9">
        <v>11</v>
      </c>
      <c r="O219" s="9">
        <v>12</v>
      </c>
      <c r="P219" s="9">
        <v>13</v>
      </c>
      <c r="Q219" s="71">
        <v>14</v>
      </c>
      <c r="R219" s="9">
        <v>15</v>
      </c>
      <c r="S219" s="9">
        <v>16</v>
      </c>
      <c r="T219" s="9">
        <v>17</v>
      </c>
      <c r="U219" s="9">
        <v>18</v>
      </c>
      <c r="V219" s="9"/>
    </row>
    <row r="220" spans="1:27" ht="17.350000000000001" customHeight="1" x14ac:dyDescent="0.5">
      <c r="A220" s="13" t="s">
        <v>114</v>
      </c>
      <c r="B220" s="12">
        <v>4</v>
      </c>
      <c r="C220" s="12">
        <v>3</v>
      </c>
      <c r="D220" s="12">
        <v>4</v>
      </c>
      <c r="E220" s="12">
        <v>4</v>
      </c>
      <c r="F220" s="12">
        <v>4</v>
      </c>
      <c r="G220" s="12">
        <v>7</v>
      </c>
      <c r="H220" s="12">
        <v>3</v>
      </c>
      <c r="I220" s="12">
        <v>4</v>
      </c>
      <c r="J220" s="12">
        <v>3</v>
      </c>
      <c r="K220" s="12">
        <f>SUM(B220:J220)</f>
        <v>36</v>
      </c>
      <c r="L220" s="13" t="s">
        <v>114</v>
      </c>
      <c r="M220" s="12">
        <v>4</v>
      </c>
      <c r="N220" s="12">
        <v>5</v>
      </c>
      <c r="O220" s="12">
        <v>4</v>
      </c>
      <c r="P220" s="12">
        <v>4</v>
      </c>
      <c r="Q220" s="22">
        <v>5</v>
      </c>
      <c r="R220" s="12">
        <v>3</v>
      </c>
      <c r="S220" s="12">
        <v>5</v>
      </c>
      <c r="T220" s="12">
        <v>5</v>
      </c>
      <c r="U220" s="12">
        <v>5</v>
      </c>
      <c r="V220" s="22">
        <f>SUM(M220:U220)</f>
        <v>40</v>
      </c>
    </row>
    <row r="221" spans="1:27" s="102" customFormat="1" ht="17.350000000000001" customHeight="1" x14ac:dyDescent="0.5">
      <c r="A221" s="20" t="s">
        <v>112</v>
      </c>
      <c r="B221" s="18">
        <v>5</v>
      </c>
      <c r="C221" s="18">
        <v>3</v>
      </c>
      <c r="D221" s="18">
        <v>3</v>
      </c>
      <c r="E221" s="18">
        <v>5</v>
      </c>
      <c r="F221" s="18">
        <v>5</v>
      </c>
      <c r="G221" s="18">
        <v>5</v>
      </c>
      <c r="H221" s="18">
        <v>4</v>
      </c>
      <c r="I221" s="18">
        <v>5</v>
      </c>
      <c r="J221" s="18">
        <v>4</v>
      </c>
      <c r="K221" s="18">
        <f>SUM(B221:J221)</f>
        <v>39</v>
      </c>
      <c r="L221" s="20" t="s">
        <v>112</v>
      </c>
      <c r="M221" s="18">
        <v>5</v>
      </c>
      <c r="N221" s="18">
        <v>5</v>
      </c>
      <c r="O221" s="18">
        <v>3</v>
      </c>
      <c r="P221" s="18">
        <v>4</v>
      </c>
      <c r="Q221" s="18">
        <v>6</v>
      </c>
      <c r="R221" s="18">
        <v>4</v>
      </c>
      <c r="S221" s="18">
        <v>4</v>
      </c>
      <c r="T221" s="18">
        <v>4</v>
      </c>
      <c r="U221" s="18">
        <v>3</v>
      </c>
      <c r="V221" s="18">
        <f>SUM(M221:U221)</f>
        <v>38</v>
      </c>
      <c r="W221" s="91"/>
    </row>
    <row r="222" spans="1:27" ht="17.350000000000001" customHeight="1" x14ac:dyDescent="0.5">
      <c r="A222" s="21" t="s">
        <v>60</v>
      </c>
      <c r="B222" s="12">
        <v>1</v>
      </c>
      <c r="C222" s="12">
        <v>1</v>
      </c>
      <c r="D222" s="23" t="s">
        <v>6</v>
      </c>
      <c r="E222" s="12">
        <v>1</v>
      </c>
      <c r="F222" s="12">
        <v>2</v>
      </c>
      <c r="G222" s="12">
        <v>1</v>
      </c>
      <c r="H222" s="12">
        <v>2</v>
      </c>
      <c r="I222" s="12" t="s">
        <v>49</v>
      </c>
      <c r="J222" s="12"/>
      <c r="K222" s="18"/>
      <c r="L222" s="21" t="s">
        <v>83</v>
      </c>
      <c r="M222" s="18">
        <v>1</v>
      </c>
      <c r="N222" s="18">
        <v>1</v>
      </c>
      <c r="O222" s="18">
        <v>2</v>
      </c>
      <c r="P222" s="18">
        <v>2</v>
      </c>
      <c r="Q222" s="18">
        <v>2</v>
      </c>
      <c r="R222" s="23" t="s">
        <v>6</v>
      </c>
      <c r="S222" s="18">
        <v>1</v>
      </c>
      <c r="T222" s="18" t="s">
        <v>38</v>
      </c>
      <c r="U222" s="12"/>
      <c r="W222" s="13"/>
    </row>
    <row r="223" spans="1:27" s="99" customFormat="1" ht="17.350000000000001" customHeight="1" x14ac:dyDescent="0.7">
      <c r="A223" s="78" t="s">
        <v>59</v>
      </c>
      <c r="B223" s="56" t="s">
        <v>148</v>
      </c>
      <c r="C223" s="6"/>
      <c r="D223" s="6"/>
      <c r="E223" s="6"/>
      <c r="F223" s="6"/>
      <c r="G223" s="6"/>
      <c r="H223" s="6"/>
      <c r="I223" s="6"/>
      <c r="J223" s="6"/>
      <c r="K223" s="6"/>
      <c r="L223" s="78" t="s">
        <v>66</v>
      </c>
      <c r="M223" s="17" t="s">
        <v>122</v>
      </c>
      <c r="N223" s="7"/>
      <c r="O223" s="7"/>
      <c r="P223" s="7"/>
      <c r="Q223" s="51"/>
      <c r="R223" s="7"/>
      <c r="S223" s="7"/>
      <c r="T223" s="7"/>
      <c r="U223" s="7"/>
      <c r="V223" s="6"/>
      <c r="Z223" s="133"/>
      <c r="AA223" s="135"/>
    </row>
    <row r="224" spans="1:27" s="99" customFormat="1" ht="17.350000000000001" customHeight="1" x14ac:dyDescent="0.7">
      <c r="A224" s="21" t="s">
        <v>8</v>
      </c>
      <c r="B224" s="12">
        <v>1</v>
      </c>
      <c r="C224" s="12">
        <v>1</v>
      </c>
      <c r="D224" s="23" t="s">
        <v>6</v>
      </c>
      <c r="E224" s="12">
        <v>1</v>
      </c>
      <c r="F224" s="12">
        <v>2</v>
      </c>
      <c r="G224" s="12">
        <v>1</v>
      </c>
      <c r="H224" s="12">
        <v>2</v>
      </c>
      <c r="I224" s="12">
        <v>3</v>
      </c>
      <c r="J224" s="12">
        <v>4</v>
      </c>
      <c r="K224" s="18"/>
      <c r="L224" s="21" t="s">
        <v>8</v>
      </c>
      <c r="M224" s="12">
        <v>5</v>
      </c>
      <c r="N224" s="12">
        <v>5</v>
      </c>
      <c r="O224" s="12">
        <v>4</v>
      </c>
      <c r="P224" s="12">
        <v>4</v>
      </c>
      <c r="Q224" s="12" t="s">
        <v>149</v>
      </c>
      <c r="R224" s="18"/>
      <c r="S224" s="18"/>
      <c r="T224" s="18"/>
      <c r="U224" s="23"/>
      <c r="V224" s="6"/>
      <c r="W224" s="87"/>
    </row>
    <row r="225" spans="1:27" s="99" customFormat="1" ht="17.350000000000001" customHeight="1" x14ac:dyDescent="0.7">
      <c r="A225" s="180"/>
      <c r="B225" s="6"/>
      <c r="C225" s="6"/>
      <c r="D225" s="6"/>
      <c r="E225" s="6"/>
      <c r="F225" s="6"/>
      <c r="G225" s="18"/>
      <c r="H225" s="23"/>
      <c r="I225" s="106"/>
      <c r="J225" s="106"/>
      <c r="K225" s="18"/>
      <c r="L225" s="179" t="s">
        <v>63</v>
      </c>
      <c r="M225" s="56" t="s">
        <v>150</v>
      </c>
      <c r="N225" s="106"/>
      <c r="O225" s="106"/>
      <c r="P225" s="106"/>
      <c r="Q225" s="106"/>
      <c r="R225" s="106"/>
      <c r="S225" s="106"/>
      <c r="T225" s="106"/>
      <c r="U225" s="23"/>
      <c r="V225" s="18"/>
    </row>
    <row r="226" spans="1:27" ht="17.350000000000001" customHeight="1" x14ac:dyDescent="0.45">
      <c r="A226" s="8" t="s">
        <v>0</v>
      </c>
      <c r="B226" s="9">
        <v>1</v>
      </c>
      <c r="C226" s="9">
        <v>2</v>
      </c>
      <c r="D226" s="9">
        <v>3</v>
      </c>
      <c r="E226" s="9">
        <v>4</v>
      </c>
      <c r="F226" s="9">
        <v>5</v>
      </c>
      <c r="G226" s="9">
        <v>6</v>
      </c>
      <c r="H226" s="9">
        <v>7</v>
      </c>
      <c r="I226" s="9">
        <v>8</v>
      </c>
      <c r="J226" s="9">
        <v>9</v>
      </c>
      <c r="K226" s="9"/>
      <c r="L226" s="8" t="s">
        <v>0</v>
      </c>
      <c r="M226" s="9">
        <v>10</v>
      </c>
      <c r="N226" s="9">
        <v>11</v>
      </c>
      <c r="O226" s="9">
        <v>12</v>
      </c>
      <c r="P226" s="9">
        <v>13</v>
      </c>
      <c r="Q226" s="71">
        <v>14</v>
      </c>
      <c r="R226" s="9">
        <v>15</v>
      </c>
      <c r="S226" s="9">
        <v>16</v>
      </c>
      <c r="T226" s="9">
        <v>17</v>
      </c>
      <c r="U226" s="9">
        <v>18</v>
      </c>
      <c r="V226" s="9"/>
      <c r="W226" s="21"/>
    </row>
    <row r="227" spans="1:27" ht="17.350000000000001" customHeight="1" x14ac:dyDescent="0.5">
      <c r="A227" s="13" t="s">
        <v>114</v>
      </c>
      <c r="B227" s="12">
        <v>4</v>
      </c>
      <c r="C227" s="12">
        <v>3</v>
      </c>
      <c r="D227" s="12">
        <v>4</v>
      </c>
      <c r="E227" s="12">
        <v>4</v>
      </c>
      <c r="F227" s="12">
        <v>4</v>
      </c>
      <c r="G227" s="12">
        <v>7</v>
      </c>
      <c r="H227" s="12">
        <v>3</v>
      </c>
      <c r="I227" s="12">
        <v>4</v>
      </c>
      <c r="J227" s="12">
        <v>3</v>
      </c>
      <c r="K227" s="12">
        <f>SUM(B227:J227)</f>
        <v>36</v>
      </c>
      <c r="L227" s="13" t="s">
        <v>114</v>
      </c>
      <c r="M227" s="12">
        <v>4</v>
      </c>
      <c r="N227" s="12">
        <v>5</v>
      </c>
      <c r="O227" s="12">
        <v>4</v>
      </c>
      <c r="P227" s="12">
        <v>4</v>
      </c>
      <c r="Q227" s="22">
        <v>5</v>
      </c>
      <c r="R227" s="12">
        <v>3</v>
      </c>
      <c r="S227" s="12">
        <v>5</v>
      </c>
      <c r="T227" s="12">
        <v>5</v>
      </c>
      <c r="U227" s="12">
        <v>5</v>
      </c>
      <c r="V227" s="22">
        <f>SUM(M227:U227)</f>
        <v>40</v>
      </c>
      <c r="W227" s="21"/>
    </row>
    <row r="228" spans="1:27" ht="17.350000000000001" customHeight="1" x14ac:dyDescent="0.5">
      <c r="A228" s="20" t="s">
        <v>113</v>
      </c>
      <c r="B228" s="18">
        <v>6</v>
      </c>
      <c r="C228" s="18">
        <v>3</v>
      </c>
      <c r="D228" s="18">
        <v>3</v>
      </c>
      <c r="E228" s="18">
        <v>4</v>
      </c>
      <c r="F228" s="18">
        <v>5</v>
      </c>
      <c r="G228" s="18">
        <v>5</v>
      </c>
      <c r="H228" s="18">
        <v>5</v>
      </c>
      <c r="I228" s="18">
        <v>5</v>
      </c>
      <c r="J228" s="18">
        <v>5</v>
      </c>
      <c r="K228" s="18">
        <f>SUM(B228:J228)</f>
        <v>41</v>
      </c>
      <c r="L228" s="20" t="s">
        <v>113</v>
      </c>
      <c r="M228" s="18">
        <v>4</v>
      </c>
      <c r="N228" s="18">
        <v>5</v>
      </c>
      <c r="O228" s="18">
        <v>4</v>
      </c>
      <c r="P228" s="18">
        <v>4</v>
      </c>
      <c r="Q228" s="18">
        <v>4</v>
      </c>
      <c r="R228" s="18">
        <v>4</v>
      </c>
      <c r="S228" s="18">
        <v>4</v>
      </c>
      <c r="T228" s="18">
        <v>4</v>
      </c>
      <c r="U228" s="18">
        <v>5</v>
      </c>
      <c r="V228" s="18">
        <f>SUM(M228:U228)</f>
        <v>38</v>
      </c>
      <c r="W228" s="7"/>
    </row>
    <row r="229" spans="1:27" ht="17.350000000000001" customHeight="1" x14ac:dyDescent="0.45">
      <c r="A229" s="21" t="s">
        <v>60</v>
      </c>
      <c r="B229" s="12">
        <v>1</v>
      </c>
      <c r="C229" s="12">
        <v>1</v>
      </c>
      <c r="D229" s="23" t="s">
        <v>6</v>
      </c>
      <c r="E229" s="23" t="s">
        <v>6</v>
      </c>
      <c r="F229" s="12">
        <v>1</v>
      </c>
      <c r="G229" s="23" t="s">
        <v>6</v>
      </c>
      <c r="H229" s="12">
        <v>1</v>
      </c>
      <c r="I229" s="12" t="s">
        <v>38</v>
      </c>
      <c r="J229" s="12"/>
      <c r="K229" s="18"/>
      <c r="L229" s="21" t="s">
        <v>83</v>
      </c>
      <c r="M229" s="23" t="s">
        <v>6</v>
      </c>
      <c r="N229" s="23" t="s">
        <v>6</v>
      </c>
      <c r="O229" s="23" t="s">
        <v>6</v>
      </c>
      <c r="P229" s="23" t="s">
        <v>6</v>
      </c>
      <c r="Q229" s="18">
        <v>1</v>
      </c>
      <c r="R229" s="23" t="s">
        <v>6</v>
      </c>
      <c r="S229" s="18">
        <v>1</v>
      </c>
      <c r="T229" s="18" t="s">
        <v>38</v>
      </c>
      <c r="U229" s="23"/>
      <c r="W229" s="7"/>
    </row>
    <row r="230" spans="1:27" s="99" customFormat="1" ht="17.350000000000001" customHeight="1" x14ac:dyDescent="0.7">
      <c r="A230" s="78" t="s">
        <v>59</v>
      </c>
      <c r="B230" s="56" t="s">
        <v>118</v>
      </c>
      <c r="C230" s="6"/>
      <c r="D230" s="6"/>
      <c r="E230" s="6"/>
      <c r="F230" s="6"/>
      <c r="G230" s="6"/>
      <c r="H230" s="6"/>
      <c r="I230" s="6"/>
      <c r="J230" s="6"/>
      <c r="K230" s="6"/>
      <c r="L230" s="78" t="s">
        <v>66</v>
      </c>
      <c r="M230" s="17" t="s">
        <v>122</v>
      </c>
      <c r="N230" s="7"/>
      <c r="O230" s="7"/>
      <c r="P230" s="7"/>
      <c r="Q230" s="51"/>
      <c r="R230" s="7"/>
      <c r="S230" s="7"/>
      <c r="T230" s="7"/>
      <c r="U230" s="7"/>
      <c r="V230" s="6"/>
      <c r="Z230" s="133"/>
      <c r="AA230" s="135"/>
    </row>
    <row r="231" spans="1:27" s="99" customFormat="1" ht="17.350000000000001" customHeight="1" x14ac:dyDescent="0.7">
      <c r="A231" s="21" t="s">
        <v>8</v>
      </c>
      <c r="B231" s="12">
        <v>1</v>
      </c>
      <c r="C231" s="12">
        <v>1</v>
      </c>
      <c r="D231" s="23" t="s">
        <v>6</v>
      </c>
      <c r="E231" s="23" t="s">
        <v>6</v>
      </c>
      <c r="F231" s="12">
        <v>1</v>
      </c>
      <c r="G231" s="23" t="s">
        <v>6</v>
      </c>
      <c r="H231" s="12">
        <v>1</v>
      </c>
      <c r="I231" s="12">
        <v>2</v>
      </c>
      <c r="J231" s="12">
        <v>3</v>
      </c>
      <c r="K231" s="18"/>
      <c r="L231" s="21" t="s">
        <v>8</v>
      </c>
      <c r="M231" s="12">
        <v>3</v>
      </c>
      <c r="N231" s="12">
        <v>3</v>
      </c>
      <c r="O231" s="12">
        <v>3</v>
      </c>
      <c r="P231" s="12">
        <v>3</v>
      </c>
      <c r="Q231" s="12">
        <v>2</v>
      </c>
      <c r="R231" s="12">
        <v>3</v>
      </c>
      <c r="S231" s="12">
        <v>2</v>
      </c>
      <c r="T231" s="12">
        <v>1</v>
      </c>
      <c r="U231" s="12">
        <v>1</v>
      </c>
      <c r="V231" s="6"/>
      <c r="W231" s="87"/>
    </row>
    <row r="232" spans="1:27" s="102" customFormat="1" ht="17.350000000000001" customHeight="1" x14ac:dyDescent="0.5">
      <c r="A232" s="180"/>
      <c r="B232" s="18"/>
      <c r="C232" s="23"/>
      <c r="D232" s="18"/>
      <c r="E232" s="18"/>
      <c r="F232" s="18"/>
      <c r="G232" s="18"/>
      <c r="H232" s="23"/>
      <c r="I232" s="106"/>
      <c r="J232" s="106"/>
      <c r="K232" s="18"/>
      <c r="L232" s="179" t="s">
        <v>63</v>
      </c>
      <c r="M232" s="56" t="s">
        <v>121</v>
      </c>
      <c r="N232" s="106"/>
      <c r="O232" s="106"/>
      <c r="P232" s="106"/>
      <c r="Q232" s="106"/>
      <c r="R232" s="106"/>
      <c r="S232" s="106"/>
      <c r="T232" s="106"/>
      <c r="U232" s="23" t="s">
        <v>6</v>
      </c>
      <c r="V232" s="18"/>
      <c r="W232" s="91"/>
    </row>
    <row r="233" spans="1:27" ht="17.350000000000001" customHeight="1" x14ac:dyDescent="0.45">
      <c r="A233" s="8" t="s">
        <v>0</v>
      </c>
      <c r="B233" s="9">
        <v>1</v>
      </c>
      <c r="C233" s="9">
        <v>2</v>
      </c>
      <c r="D233" s="9">
        <v>3</v>
      </c>
      <c r="E233" s="9">
        <v>4</v>
      </c>
      <c r="F233" s="9">
        <v>5</v>
      </c>
      <c r="G233" s="9">
        <v>6</v>
      </c>
      <c r="H233" s="9">
        <v>7</v>
      </c>
      <c r="I233" s="9">
        <v>8</v>
      </c>
      <c r="J233" s="9">
        <v>9</v>
      </c>
      <c r="K233" s="9"/>
      <c r="L233" s="8" t="s">
        <v>0</v>
      </c>
      <c r="M233" s="9">
        <v>10</v>
      </c>
      <c r="N233" s="9">
        <v>11</v>
      </c>
      <c r="O233" s="9">
        <v>12</v>
      </c>
      <c r="P233" s="9">
        <v>13</v>
      </c>
      <c r="Q233" s="71">
        <v>14</v>
      </c>
      <c r="R233" s="9">
        <v>15</v>
      </c>
      <c r="S233" s="9">
        <v>16</v>
      </c>
      <c r="T233" s="9">
        <v>17</v>
      </c>
      <c r="U233" s="9">
        <v>18</v>
      </c>
      <c r="V233" s="9"/>
      <c r="W233" s="115"/>
    </row>
    <row r="234" spans="1:27" ht="17.350000000000001" customHeight="1" x14ac:dyDescent="0.5">
      <c r="A234" s="13" t="s">
        <v>114</v>
      </c>
      <c r="B234" s="12">
        <v>4</v>
      </c>
      <c r="C234" s="12">
        <v>3</v>
      </c>
      <c r="D234" s="12">
        <v>4</v>
      </c>
      <c r="E234" s="12">
        <v>4</v>
      </c>
      <c r="F234" s="12">
        <v>4</v>
      </c>
      <c r="G234" s="12">
        <v>7</v>
      </c>
      <c r="H234" s="12">
        <v>3</v>
      </c>
      <c r="I234" s="12">
        <v>4</v>
      </c>
      <c r="J234" s="12">
        <v>3</v>
      </c>
      <c r="K234" s="12">
        <f>SUM(B234:J234)</f>
        <v>36</v>
      </c>
      <c r="L234" s="13" t="s">
        <v>114</v>
      </c>
      <c r="M234" s="12">
        <v>4</v>
      </c>
      <c r="N234" s="12">
        <v>5</v>
      </c>
      <c r="O234" s="12">
        <v>4</v>
      </c>
      <c r="P234" s="12">
        <v>4</v>
      </c>
      <c r="Q234" s="22">
        <v>5</v>
      </c>
      <c r="R234" s="12">
        <v>3</v>
      </c>
      <c r="S234" s="12">
        <v>5</v>
      </c>
      <c r="T234" s="12">
        <v>5</v>
      </c>
      <c r="U234" s="12">
        <v>5</v>
      </c>
      <c r="V234" s="22">
        <f>SUM(M234:U234)</f>
        <v>40</v>
      </c>
    </row>
    <row r="235" spans="1:27" ht="17.350000000000001" customHeight="1" x14ac:dyDescent="0.5">
      <c r="A235" s="159" t="s">
        <v>98</v>
      </c>
      <c r="B235" s="106">
        <v>4</v>
      </c>
      <c r="C235" s="106">
        <v>4</v>
      </c>
      <c r="D235" s="106">
        <v>4</v>
      </c>
      <c r="E235" s="106">
        <v>5</v>
      </c>
      <c r="F235" s="106">
        <v>5</v>
      </c>
      <c r="G235" s="106">
        <v>6</v>
      </c>
      <c r="H235" s="106">
        <v>2</v>
      </c>
      <c r="I235" s="106">
        <v>5</v>
      </c>
      <c r="J235" s="106">
        <v>4</v>
      </c>
      <c r="K235" s="106">
        <f>SUM(B235:J235)</f>
        <v>39</v>
      </c>
      <c r="L235" s="159" t="s">
        <v>98</v>
      </c>
      <c r="M235" s="106">
        <v>4</v>
      </c>
      <c r="N235" s="106">
        <v>6</v>
      </c>
      <c r="O235" s="106">
        <v>4</v>
      </c>
      <c r="P235" s="106">
        <v>4</v>
      </c>
      <c r="Q235" s="106">
        <v>4</v>
      </c>
      <c r="R235" s="106">
        <v>4</v>
      </c>
      <c r="S235" s="106">
        <v>4</v>
      </c>
      <c r="T235" s="106">
        <v>4</v>
      </c>
      <c r="U235" s="106">
        <v>5</v>
      </c>
      <c r="V235" s="106">
        <f>SUM(M235:U235)</f>
        <v>39</v>
      </c>
      <c r="W235" s="22"/>
    </row>
    <row r="236" spans="1:27" ht="17.350000000000001" customHeight="1" x14ac:dyDescent="0.45">
      <c r="A236" s="21" t="s">
        <v>60</v>
      </c>
      <c r="B236" s="23" t="s">
        <v>6</v>
      </c>
      <c r="C236" s="12">
        <v>1</v>
      </c>
      <c r="D236" s="12">
        <v>1</v>
      </c>
      <c r="E236" s="12">
        <v>2</v>
      </c>
      <c r="F236" s="12">
        <v>3</v>
      </c>
      <c r="G236" s="12">
        <v>2</v>
      </c>
      <c r="H236" s="12">
        <v>1</v>
      </c>
      <c r="I236" s="12" t="s">
        <v>38</v>
      </c>
      <c r="J236" s="12"/>
      <c r="K236" s="18"/>
      <c r="L236" s="21" t="s">
        <v>83</v>
      </c>
      <c r="M236" s="23" t="s">
        <v>6</v>
      </c>
      <c r="N236" s="12">
        <v>1</v>
      </c>
      <c r="O236" s="12">
        <v>1</v>
      </c>
      <c r="P236" s="12">
        <v>1</v>
      </c>
      <c r="Q236" s="23" t="s">
        <v>6</v>
      </c>
      <c r="R236" s="12">
        <v>1</v>
      </c>
      <c r="S236" s="23" t="s">
        <v>6</v>
      </c>
      <c r="T236" s="106">
        <v>1</v>
      </c>
      <c r="U236" s="106">
        <v>1</v>
      </c>
      <c r="W236" s="34"/>
    </row>
    <row r="237" spans="1:27" ht="17.350000000000001" customHeight="1" x14ac:dyDescent="0.5">
      <c r="A237" s="78" t="s">
        <v>59</v>
      </c>
      <c r="B237" s="56" t="s">
        <v>118</v>
      </c>
      <c r="L237" s="78" t="s">
        <v>66</v>
      </c>
      <c r="M237" s="180" t="s">
        <v>123</v>
      </c>
    </row>
    <row r="238" spans="1:27" ht="17.350000000000001" customHeight="1" x14ac:dyDescent="0.45">
      <c r="A238" s="21" t="s">
        <v>8</v>
      </c>
      <c r="B238" s="23" t="s">
        <v>6</v>
      </c>
      <c r="C238" s="12">
        <v>1</v>
      </c>
      <c r="D238" s="12">
        <v>1</v>
      </c>
      <c r="E238" s="12">
        <v>2</v>
      </c>
      <c r="F238" s="12">
        <v>3</v>
      </c>
      <c r="G238" s="12">
        <v>2</v>
      </c>
      <c r="H238" s="12">
        <v>1</v>
      </c>
      <c r="I238" s="12">
        <v>2</v>
      </c>
      <c r="J238" s="12">
        <v>3</v>
      </c>
      <c r="K238" s="18"/>
      <c r="L238" s="21" t="s">
        <v>8</v>
      </c>
      <c r="M238" s="12">
        <v>3</v>
      </c>
      <c r="N238" s="12">
        <v>4</v>
      </c>
      <c r="O238" s="12">
        <v>4</v>
      </c>
      <c r="P238" s="12">
        <v>4</v>
      </c>
      <c r="Q238" s="12">
        <v>3</v>
      </c>
      <c r="R238" s="12">
        <v>4</v>
      </c>
      <c r="S238" s="12" t="s">
        <v>35</v>
      </c>
      <c r="T238" s="12"/>
      <c r="U238" s="12"/>
    </row>
    <row r="239" spans="1:27" ht="17.350000000000001" customHeight="1" x14ac:dyDescent="0.5">
      <c r="A239" s="180"/>
      <c r="B239" s="18"/>
      <c r="C239" s="23"/>
      <c r="D239" s="18"/>
      <c r="E239" s="18"/>
      <c r="F239" s="18"/>
      <c r="G239" s="18"/>
      <c r="H239" s="23"/>
      <c r="I239" s="106"/>
      <c r="J239" s="106"/>
      <c r="K239" s="18"/>
      <c r="L239" s="179" t="s">
        <v>63</v>
      </c>
      <c r="M239" s="56" t="s">
        <v>65</v>
      </c>
      <c r="N239" s="106"/>
      <c r="O239" s="106"/>
      <c r="P239" s="106"/>
      <c r="Q239" s="106"/>
      <c r="R239" s="106"/>
      <c r="S239" s="106"/>
      <c r="T239" s="106"/>
      <c r="U239" s="23" t="s">
        <v>6</v>
      </c>
      <c r="V239" s="18"/>
    </row>
    <row r="240" spans="1:27" s="102" customFormat="1" ht="17.350000000000001" customHeight="1" x14ac:dyDescent="0.5">
      <c r="A240" s="8" t="s">
        <v>0</v>
      </c>
      <c r="B240" s="9">
        <v>1</v>
      </c>
      <c r="C240" s="9">
        <v>2</v>
      </c>
      <c r="D240" s="9">
        <v>3</v>
      </c>
      <c r="E240" s="9">
        <v>4</v>
      </c>
      <c r="F240" s="9">
        <v>5</v>
      </c>
      <c r="G240" s="9">
        <v>6</v>
      </c>
      <c r="H240" s="9">
        <v>7</v>
      </c>
      <c r="I240" s="9">
        <v>8</v>
      </c>
      <c r="J240" s="9">
        <v>9</v>
      </c>
      <c r="K240" s="9"/>
      <c r="L240" s="8" t="s">
        <v>0</v>
      </c>
      <c r="M240" s="9">
        <v>10</v>
      </c>
      <c r="N240" s="9">
        <v>11</v>
      </c>
      <c r="O240" s="9">
        <v>12</v>
      </c>
      <c r="P240" s="9">
        <v>13</v>
      </c>
      <c r="Q240" s="71">
        <v>14</v>
      </c>
      <c r="R240" s="9">
        <v>15</v>
      </c>
      <c r="S240" s="9">
        <v>16</v>
      </c>
      <c r="T240" s="9">
        <v>17</v>
      </c>
      <c r="U240" s="9">
        <v>18</v>
      </c>
      <c r="V240" s="6"/>
      <c r="W240" s="91"/>
    </row>
    <row r="241" spans="1:23" ht="17.350000000000001" customHeight="1" x14ac:dyDescent="0.5">
      <c r="A241" s="13" t="s">
        <v>114</v>
      </c>
      <c r="B241" s="12">
        <v>4</v>
      </c>
      <c r="C241" s="12">
        <v>3</v>
      </c>
      <c r="D241" s="12">
        <v>4</v>
      </c>
      <c r="E241" s="12">
        <v>4</v>
      </c>
      <c r="F241" s="12">
        <v>4</v>
      </c>
      <c r="G241" s="12">
        <v>7</v>
      </c>
      <c r="H241" s="12">
        <v>3</v>
      </c>
      <c r="I241" s="12">
        <v>4</v>
      </c>
      <c r="J241" s="12">
        <v>3</v>
      </c>
      <c r="K241" s="12">
        <f>SUM(B241:J241)</f>
        <v>36</v>
      </c>
      <c r="L241" s="13" t="s">
        <v>114</v>
      </c>
      <c r="M241" s="12">
        <v>4</v>
      </c>
      <c r="N241" s="12">
        <v>5</v>
      </c>
      <c r="O241" s="12">
        <v>4</v>
      </c>
      <c r="P241" s="12">
        <v>4</v>
      </c>
      <c r="Q241" s="22">
        <v>5</v>
      </c>
      <c r="R241" s="12">
        <v>3</v>
      </c>
      <c r="S241" s="12">
        <v>5</v>
      </c>
      <c r="T241" s="12">
        <v>5</v>
      </c>
      <c r="U241" s="12">
        <v>5</v>
      </c>
      <c r="V241" s="22">
        <f>SUM(M241:U241)</f>
        <v>40</v>
      </c>
    </row>
    <row r="242" spans="1:23" ht="17.350000000000001" customHeight="1" x14ac:dyDescent="0.5">
      <c r="A242" s="159" t="s">
        <v>97</v>
      </c>
      <c r="B242" s="106">
        <v>6</v>
      </c>
      <c r="C242" s="106">
        <v>4</v>
      </c>
      <c r="D242" s="106">
        <v>4</v>
      </c>
      <c r="E242" s="106">
        <v>4</v>
      </c>
      <c r="F242" s="106">
        <v>4</v>
      </c>
      <c r="G242" s="106">
        <v>5</v>
      </c>
      <c r="H242" s="106">
        <v>4</v>
      </c>
      <c r="I242" s="106">
        <v>6</v>
      </c>
      <c r="J242" s="106">
        <v>4</v>
      </c>
      <c r="K242" s="106">
        <f>SUM(B242:J242)</f>
        <v>41</v>
      </c>
      <c r="L242" s="159" t="s">
        <v>97</v>
      </c>
      <c r="M242" s="106">
        <v>6</v>
      </c>
      <c r="N242" s="106">
        <v>5</v>
      </c>
      <c r="O242" s="106">
        <v>3</v>
      </c>
      <c r="P242" s="106">
        <v>3</v>
      </c>
      <c r="Q242" s="106">
        <v>6</v>
      </c>
      <c r="R242" s="106">
        <v>5</v>
      </c>
      <c r="S242" s="106">
        <v>4</v>
      </c>
      <c r="T242" s="106">
        <v>4</v>
      </c>
      <c r="U242" s="106">
        <v>5</v>
      </c>
      <c r="V242" s="106">
        <f>SUM(M242:U242)</f>
        <v>41</v>
      </c>
    </row>
    <row r="243" spans="1:23" ht="17.350000000000001" customHeight="1" x14ac:dyDescent="0.45">
      <c r="A243" s="21" t="s">
        <v>60</v>
      </c>
      <c r="B243" s="12">
        <v>1</v>
      </c>
      <c r="C243" s="12">
        <v>2</v>
      </c>
      <c r="D243" s="12">
        <v>2</v>
      </c>
      <c r="E243" s="12">
        <v>2</v>
      </c>
      <c r="F243" s="12">
        <v>2</v>
      </c>
      <c r="G243" s="12">
        <v>1</v>
      </c>
      <c r="H243" s="12">
        <v>2</v>
      </c>
      <c r="I243" s="12" t="s">
        <v>49</v>
      </c>
      <c r="J243" s="12"/>
      <c r="K243" s="18"/>
      <c r="L243" s="21" t="s">
        <v>83</v>
      </c>
      <c r="M243" s="12">
        <v>1</v>
      </c>
      <c r="N243" s="12">
        <v>1</v>
      </c>
      <c r="O243" s="23" t="s">
        <v>6</v>
      </c>
      <c r="P243" s="106">
        <v>1</v>
      </c>
      <c r="Q243" s="23" t="s">
        <v>6</v>
      </c>
      <c r="R243" s="12">
        <v>1</v>
      </c>
      <c r="S243" s="23" t="s">
        <v>6</v>
      </c>
      <c r="T243" s="106">
        <v>1</v>
      </c>
      <c r="U243" s="106">
        <v>1</v>
      </c>
      <c r="V243" s="12"/>
    </row>
    <row r="244" spans="1:23" ht="17.350000000000001" customHeight="1" x14ac:dyDescent="0.5">
      <c r="A244" s="78" t="s">
        <v>59</v>
      </c>
      <c r="B244" s="56" t="s">
        <v>67</v>
      </c>
      <c r="L244" s="78" t="s">
        <v>66</v>
      </c>
      <c r="M244" s="180" t="s">
        <v>123</v>
      </c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3" ht="17.350000000000001" customHeight="1" x14ac:dyDescent="0.45">
      <c r="A245" s="21" t="s">
        <v>8</v>
      </c>
      <c r="B245" s="12">
        <v>1</v>
      </c>
      <c r="C245" s="12">
        <v>2</v>
      </c>
      <c r="D245" s="12">
        <v>2</v>
      </c>
      <c r="E245" s="12">
        <v>2</v>
      </c>
      <c r="F245" s="12">
        <v>2</v>
      </c>
      <c r="G245" s="12">
        <v>1</v>
      </c>
      <c r="H245" s="12">
        <v>2</v>
      </c>
      <c r="I245" s="12">
        <v>3</v>
      </c>
      <c r="J245" s="12">
        <v>4</v>
      </c>
      <c r="K245" s="18"/>
      <c r="L245" s="21" t="s">
        <v>8</v>
      </c>
      <c r="M245" s="12">
        <v>5</v>
      </c>
      <c r="N245" s="12">
        <v>5</v>
      </c>
      <c r="O245" s="12">
        <v>4</v>
      </c>
      <c r="P245" s="12">
        <v>3</v>
      </c>
      <c r="Q245" s="12">
        <v>4</v>
      </c>
      <c r="R245" s="12" t="s">
        <v>36</v>
      </c>
      <c r="S245" s="12"/>
      <c r="T245" s="12"/>
      <c r="U245" s="12"/>
    </row>
    <row r="246" spans="1:23" ht="17.350000000000001" customHeight="1" x14ac:dyDescent="0.5">
      <c r="A246" s="180"/>
      <c r="B246" s="18"/>
      <c r="C246" s="23"/>
      <c r="D246" s="18"/>
      <c r="E246" s="18"/>
      <c r="F246" s="18"/>
      <c r="G246" s="18"/>
      <c r="H246" s="23"/>
      <c r="I246" s="106"/>
      <c r="J246" s="106"/>
      <c r="K246" s="18"/>
      <c r="L246" s="179" t="s">
        <v>63</v>
      </c>
      <c r="M246" s="56" t="s">
        <v>124</v>
      </c>
      <c r="N246" s="106"/>
      <c r="O246" s="106"/>
      <c r="P246" s="106"/>
      <c r="Q246" s="106"/>
      <c r="R246" s="106"/>
      <c r="S246" s="106"/>
      <c r="T246" s="106"/>
      <c r="U246" s="23"/>
      <c r="V246" s="18"/>
    </row>
    <row r="247" spans="1:23" s="99" customFormat="1" ht="17.350000000000001" customHeight="1" x14ac:dyDescent="0.7">
      <c r="A247" s="7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7"/>
      <c r="M247" s="7"/>
      <c r="N247" s="7"/>
      <c r="O247" s="7"/>
      <c r="P247" s="7"/>
      <c r="Q247" s="51"/>
      <c r="R247" s="7"/>
      <c r="S247" s="7"/>
      <c r="T247" s="7"/>
      <c r="U247" s="7"/>
      <c r="V247" s="6"/>
      <c r="W247" s="87"/>
    </row>
    <row r="248" spans="1:23" s="102" customFormat="1" ht="17.350000000000001" customHeight="1" x14ac:dyDescent="0.5">
      <c r="A248" s="7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7"/>
      <c r="M248" s="7"/>
      <c r="N248" s="7"/>
      <c r="O248" s="7"/>
      <c r="P248" s="7"/>
      <c r="Q248" s="51"/>
      <c r="R248" s="7"/>
      <c r="S248" s="7"/>
      <c r="T248" s="7"/>
      <c r="U248" s="7"/>
      <c r="V248" s="6"/>
      <c r="W248" s="91"/>
    </row>
    <row r="249" spans="1:23" ht="17.350000000000001" customHeight="1" x14ac:dyDescent="0.5">
      <c r="A249" s="24" t="s">
        <v>31</v>
      </c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24" t="s">
        <v>31</v>
      </c>
      <c r="M249" s="24"/>
      <c r="N249" s="24"/>
      <c r="O249" s="24"/>
      <c r="P249" s="24"/>
      <c r="Q249" s="78"/>
      <c r="R249" s="24"/>
      <c r="S249" s="24"/>
      <c r="T249" s="24"/>
      <c r="U249" s="24"/>
      <c r="V249" s="103"/>
      <c r="W249" s="115"/>
    </row>
    <row r="250" spans="1:23" ht="17.350000000000001" customHeight="1" x14ac:dyDescent="0.5">
      <c r="A250" s="24" t="s">
        <v>29</v>
      </c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24" t="s">
        <v>29</v>
      </c>
      <c r="M250" s="24"/>
      <c r="N250" s="24"/>
      <c r="O250" s="24"/>
      <c r="P250" s="24"/>
      <c r="Q250" s="78"/>
      <c r="R250" s="24"/>
      <c r="S250" s="24"/>
      <c r="T250" s="24"/>
      <c r="U250" s="24"/>
      <c r="V250" s="103"/>
    </row>
    <row r="251" spans="1:23" ht="17.350000000000001" customHeight="1" x14ac:dyDescent="0.45">
      <c r="A251" s="8" t="s">
        <v>0</v>
      </c>
      <c r="B251" s="9">
        <v>1</v>
      </c>
      <c r="C251" s="9">
        <v>2</v>
      </c>
      <c r="D251" s="9">
        <v>3</v>
      </c>
      <c r="E251" s="9">
        <v>4</v>
      </c>
      <c r="F251" s="9">
        <v>5</v>
      </c>
      <c r="G251" s="9">
        <v>6</v>
      </c>
      <c r="H251" s="9">
        <v>7</v>
      </c>
      <c r="I251" s="9">
        <v>8</v>
      </c>
      <c r="J251" s="9">
        <v>9</v>
      </c>
      <c r="K251" s="9"/>
      <c r="L251" s="8" t="s">
        <v>0</v>
      </c>
      <c r="M251" s="9">
        <v>10</v>
      </c>
      <c r="N251" s="9">
        <v>11</v>
      </c>
      <c r="O251" s="9">
        <v>12</v>
      </c>
      <c r="P251" s="9">
        <v>13</v>
      </c>
      <c r="Q251" s="71">
        <v>14</v>
      </c>
      <c r="R251" s="9">
        <v>15</v>
      </c>
      <c r="S251" s="9">
        <v>16</v>
      </c>
      <c r="T251" s="9">
        <v>17</v>
      </c>
      <c r="U251" s="9">
        <v>18</v>
      </c>
      <c r="V251" s="9"/>
      <c r="W251" s="22"/>
    </row>
    <row r="252" spans="1:23" ht="17.350000000000001" customHeight="1" x14ac:dyDescent="0.5">
      <c r="A252" s="159" t="s">
        <v>98</v>
      </c>
      <c r="B252" s="106">
        <v>4</v>
      </c>
      <c r="C252" s="106">
        <v>4</v>
      </c>
      <c r="D252" s="106">
        <v>4</v>
      </c>
      <c r="E252" s="106">
        <v>5</v>
      </c>
      <c r="F252" s="106">
        <v>5</v>
      </c>
      <c r="G252" s="106">
        <v>6</v>
      </c>
      <c r="H252" s="106">
        <v>2</v>
      </c>
      <c r="I252" s="106">
        <v>5</v>
      </c>
      <c r="J252" s="106">
        <v>4</v>
      </c>
      <c r="K252" s="106">
        <f>SUM(B252:J252)</f>
        <v>39</v>
      </c>
      <c r="L252" s="159" t="s">
        <v>98</v>
      </c>
      <c r="M252" s="106">
        <v>4</v>
      </c>
      <c r="N252" s="106">
        <v>6</v>
      </c>
      <c r="O252" s="106">
        <v>4</v>
      </c>
      <c r="P252" s="106">
        <v>4</v>
      </c>
      <c r="Q252" s="106">
        <v>4</v>
      </c>
      <c r="R252" s="106">
        <v>4</v>
      </c>
      <c r="S252" s="106">
        <v>4</v>
      </c>
      <c r="T252" s="106">
        <v>4</v>
      </c>
      <c r="U252" s="106">
        <v>5</v>
      </c>
      <c r="V252" s="106">
        <f>SUM(M252:U252)</f>
        <v>39</v>
      </c>
      <c r="W252" s="34"/>
    </row>
    <row r="253" spans="1:23" ht="17.350000000000001" customHeight="1" x14ac:dyDescent="0.5">
      <c r="A253" s="20" t="s">
        <v>112</v>
      </c>
      <c r="B253" s="18">
        <v>5</v>
      </c>
      <c r="C253" s="18">
        <v>3</v>
      </c>
      <c r="D253" s="18">
        <v>3</v>
      </c>
      <c r="E253" s="18">
        <v>5</v>
      </c>
      <c r="F253" s="18">
        <v>5</v>
      </c>
      <c r="G253" s="18">
        <v>5</v>
      </c>
      <c r="H253" s="18">
        <v>4</v>
      </c>
      <c r="I253" s="18">
        <v>5</v>
      </c>
      <c r="J253" s="18">
        <v>4</v>
      </c>
      <c r="K253" s="18">
        <f>SUM(B253:J253)</f>
        <v>39</v>
      </c>
      <c r="L253" s="20" t="s">
        <v>112</v>
      </c>
      <c r="M253" s="18">
        <v>5</v>
      </c>
      <c r="N253" s="18">
        <v>5</v>
      </c>
      <c r="O253" s="18">
        <v>3</v>
      </c>
      <c r="P253" s="18">
        <v>4</v>
      </c>
      <c r="Q253" s="18">
        <v>6</v>
      </c>
      <c r="R253" s="18">
        <v>4</v>
      </c>
      <c r="S253" s="18">
        <v>4</v>
      </c>
      <c r="T253" s="18">
        <v>4</v>
      </c>
      <c r="U253" s="18">
        <v>3</v>
      </c>
      <c r="V253" s="18">
        <f>SUM(M253:U253)</f>
        <v>38</v>
      </c>
    </row>
    <row r="254" spans="1:23" s="99" customFormat="1" ht="17.350000000000001" customHeight="1" x14ac:dyDescent="0.7">
      <c r="A254" s="21" t="s">
        <v>60</v>
      </c>
      <c r="B254" s="106">
        <v>1</v>
      </c>
      <c r="C254" s="23" t="s">
        <v>6</v>
      </c>
      <c r="D254" s="18">
        <v>1</v>
      </c>
      <c r="E254" s="18">
        <v>1</v>
      </c>
      <c r="F254" s="18">
        <v>1</v>
      </c>
      <c r="G254" s="18">
        <v>2</v>
      </c>
      <c r="H254" s="18">
        <v>1</v>
      </c>
      <c r="I254" s="18">
        <v>1</v>
      </c>
      <c r="J254" s="18">
        <v>1</v>
      </c>
      <c r="K254" s="18"/>
      <c r="L254" s="21" t="s">
        <v>83</v>
      </c>
      <c r="M254" s="106">
        <v>1</v>
      </c>
      <c r="N254" s="23" t="s">
        <v>6</v>
      </c>
      <c r="O254" s="18">
        <v>1</v>
      </c>
      <c r="P254" s="18">
        <v>1</v>
      </c>
      <c r="Q254" s="23" t="s">
        <v>6</v>
      </c>
      <c r="R254" s="23" t="s">
        <v>6</v>
      </c>
      <c r="S254" s="23" t="s">
        <v>6</v>
      </c>
      <c r="T254" s="23" t="s">
        <v>6</v>
      </c>
      <c r="U254" s="18">
        <v>1</v>
      </c>
      <c r="V254" s="6"/>
      <c r="W254" s="87"/>
    </row>
    <row r="255" spans="1:23" ht="17.350000000000001" customHeight="1" x14ac:dyDescent="0.5">
      <c r="A255" s="78" t="s">
        <v>59</v>
      </c>
      <c r="B255" s="17" t="s">
        <v>92</v>
      </c>
      <c r="L255" s="78" t="s">
        <v>66</v>
      </c>
      <c r="M255" s="17" t="s">
        <v>92</v>
      </c>
    </row>
    <row r="256" spans="1:23" s="102" customFormat="1" ht="17.350000000000001" customHeight="1" x14ac:dyDescent="0.5">
      <c r="A256" s="21" t="s">
        <v>8</v>
      </c>
      <c r="B256" s="106">
        <v>1</v>
      </c>
      <c r="C256" s="23" t="s">
        <v>6</v>
      </c>
      <c r="D256" s="18">
        <v>1</v>
      </c>
      <c r="E256" s="18">
        <v>1</v>
      </c>
      <c r="F256" s="18">
        <v>1</v>
      </c>
      <c r="G256" s="18">
        <v>2</v>
      </c>
      <c r="H256" s="18">
        <v>1</v>
      </c>
      <c r="I256" s="18">
        <v>1</v>
      </c>
      <c r="J256" s="18">
        <v>1</v>
      </c>
      <c r="K256" s="18"/>
      <c r="L256" s="21" t="s">
        <v>8</v>
      </c>
      <c r="M256" s="23" t="s">
        <v>6</v>
      </c>
      <c r="N256" s="18">
        <v>1</v>
      </c>
      <c r="O256" s="18">
        <v>2</v>
      </c>
      <c r="P256" s="18">
        <v>2</v>
      </c>
      <c r="Q256" s="18">
        <v>1</v>
      </c>
      <c r="R256" s="18">
        <v>1</v>
      </c>
      <c r="S256" s="18">
        <v>1</v>
      </c>
      <c r="T256" s="18">
        <v>1</v>
      </c>
      <c r="U256" s="18">
        <v>2</v>
      </c>
      <c r="V256" s="6"/>
      <c r="W256" s="91"/>
    </row>
    <row r="257" spans="1:23" ht="17.350000000000001" customHeight="1" x14ac:dyDescent="0.5">
      <c r="B257" s="18"/>
      <c r="C257" s="23"/>
      <c r="D257" s="18"/>
      <c r="E257" s="18"/>
      <c r="F257" s="18"/>
      <c r="G257" s="18"/>
      <c r="H257" s="23"/>
      <c r="I257" s="106"/>
      <c r="J257" s="106"/>
      <c r="K257" s="18"/>
      <c r="L257" s="179" t="s">
        <v>63</v>
      </c>
      <c r="M257" s="17" t="s">
        <v>136</v>
      </c>
      <c r="N257" s="106"/>
      <c r="O257" s="106"/>
      <c r="P257" s="106"/>
      <c r="Q257" s="106"/>
      <c r="R257" s="106"/>
      <c r="S257" s="106"/>
      <c r="T257" s="106"/>
      <c r="U257" s="23"/>
      <c r="V257" s="18"/>
      <c r="W257" s="13"/>
    </row>
    <row r="258" spans="1:23" ht="17.350000000000001" customHeight="1" x14ac:dyDescent="0.5">
      <c r="A258" s="8" t="s">
        <v>0</v>
      </c>
      <c r="B258" s="9">
        <v>1</v>
      </c>
      <c r="C258" s="9">
        <v>2</v>
      </c>
      <c r="D258" s="9">
        <v>3</v>
      </c>
      <c r="E258" s="9">
        <v>4</v>
      </c>
      <c r="F258" s="9">
        <v>5</v>
      </c>
      <c r="G258" s="9">
        <v>6</v>
      </c>
      <c r="H258" s="9">
        <v>7</v>
      </c>
      <c r="I258" s="9">
        <v>8</v>
      </c>
      <c r="J258" s="9">
        <v>9</v>
      </c>
      <c r="K258" s="9"/>
      <c r="L258" s="8" t="s">
        <v>0</v>
      </c>
      <c r="M258" s="9">
        <v>10</v>
      </c>
      <c r="N258" s="9">
        <v>11</v>
      </c>
      <c r="O258" s="9">
        <v>12</v>
      </c>
      <c r="P258" s="9">
        <v>13</v>
      </c>
      <c r="Q258" s="71">
        <v>14</v>
      </c>
      <c r="R258" s="9">
        <v>15</v>
      </c>
      <c r="S258" s="9">
        <v>16</v>
      </c>
      <c r="T258" s="9">
        <v>17</v>
      </c>
      <c r="U258" s="9">
        <v>18</v>
      </c>
      <c r="V258" s="18"/>
      <c r="W258" s="13"/>
    </row>
    <row r="259" spans="1:23" ht="17.350000000000001" customHeight="1" x14ac:dyDescent="0.5">
      <c r="A259" s="159" t="s">
        <v>98</v>
      </c>
      <c r="B259" s="106">
        <v>4</v>
      </c>
      <c r="C259" s="106">
        <v>4</v>
      </c>
      <c r="D259" s="106">
        <v>4</v>
      </c>
      <c r="E259" s="106">
        <v>5</v>
      </c>
      <c r="F259" s="106">
        <v>5</v>
      </c>
      <c r="G259" s="106">
        <v>6</v>
      </c>
      <c r="H259" s="106">
        <v>2</v>
      </c>
      <c r="I259" s="106">
        <v>5</v>
      </c>
      <c r="J259" s="106">
        <v>4</v>
      </c>
      <c r="K259" s="106">
        <f>SUM(B259:J259)</f>
        <v>39</v>
      </c>
      <c r="L259" s="159" t="s">
        <v>98</v>
      </c>
      <c r="M259" s="106">
        <v>4</v>
      </c>
      <c r="N259" s="106">
        <v>6</v>
      </c>
      <c r="O259" s="106">
        <v>4</v>
      </c>
      <c r="P259" s="106">
        <v>4</v>
      </c>
      <c r="Q259" s="106">
        <v>4</v>
      </c>
      <c r="R259" s="106">
        <v>4</v>
      </c>
      <c r="S259" s="106">
        <v>4</v>
      </c>
      <c r="T259" s="106">
        <v>4</v>
      </c>
      <c r="U259" s="106">
        <v>5</v>
      </c>
      <c r="V259" s="106">
        <f>SUM(M259:U259)</f>
        <v>39</v>
      </c>
      <c r="W259" s="20"/>
    </row>
    <row r="260" spans="1:23" ht="17.350000000000001" customHeight="1" x14ac:dyDescent="0.5">
      <c r="A260" s="20" t="s">
        <v>113</v>
      </c>
      <c r="B260" s="18">
        <v>6</v>
      </c>
      <c r="C260" s="18">
        <v>3</v>
      </c>
      <c r="D260" s="18">
        <v>3</v>
      </c>
      <c r="E260" s="18">
        <v>4</v>
      </c>
      <c r="F260" s="18">
        <v>5</v>
      </c>
      <c r="G260" s="18">
        <v>5</v>
      </c>
      <c r="H260" s="18">
        <v>5</v>
      </c>
      <c r="I260" s="18">
        <v>5</v>
      </c>
      <c r="J260" s="18">
        <v>5</v>
      </c>
      <c r="K260" s="18">
        <f>SUM(B260:J260)</f>
        <v>41</v>
      </c>
      <c r="L260" s="20" t="s">
        <v>113</v>
      </c>
      <c r="M260" s="18">
        <v>4</v>
      </c>
      <c r="N260" s="18">
        <v>5</v>
      </c>
      <c r="O260" s="18">
        <v>4</v>
      </c>
      <c r="P260" s="18">
        <v>4</v>
      </c>
      <c r="Q260" s="18">
        <v>4</v>
      </c>
      <c r="R260" s="18">
        <v>4</v>
      </c>
      <c r="S260" s="18">
        <v>4</v>
      </c>
      <c r="T260" s="18">
        <v>4</v>
      </c>
      <c r="U260" s="18">
        <v>5</v>
      </c>
      <c r="V260" s="18">
        <f>SUM(M260:U260)</f>
        <v>38</v>
      </c>
      <c r="W260" s="20"/>
    </row>
    <row r="261" spans="1:23" ht="17.350000000000001" customHeight="1" x14ac:dyDescent="0.45">
      <c r="A261" s="21" t="s">
        <v>60</v>
      </c>
      <c r="B261" s="106">
        <v>1</v>
      </c>
      <c r="C261" s="23" t="s">
        <v>6</v>
      </c>
      <c r="D261" s="18">
        <v>1</v>
      </c>
      <c r="E261" s="18">
        <v>2</v>
      </c>
      <c r="F261" s="18">
        <v>2</v>
      </c>
      <c r="G261" s="18">
        <v>3</v>
      </c>
      <c r="H261" s="18">
        <v>2</v>
      </c>
      <c r="I261" s="18" t="s">
        <v>38</v>
      </c>
      <c r="J261" s="23"/>
      <c r="K261" s="18"/>
      <c r="L261" s="21" t="s">
        <v>83</v>
      </c>
      <c r="M261" s="23" t="s">
        <v>6</v>
      </c>
      <c r="N261" s="18">
        <v>1</v>
      </c>
      <c r="O261" s="18">
        <v>1</v>
      </c>
      <c r="P261" s="18">
        <v>1</v>
      </c>
      <c r="Q261" s="18">
        <v>1</v>
      </c>
      <c r="R261" s="18">
        <v>1</v>
      </c>
      <c r="S261" s="18">
        <v>1</v>
      </c>
      <c r="T261" s="18">
        <v>1</v>
      </c>
      <c r="U261" s="18">
        <v>1</v>
      </c>
      <c r="W261" s="21"/>
    </row>
    <row r="262" spans="1:23" ht="17.350000000000001" customHeight="1" x14ac:dyDescent="0.5">
      <c r="A262" s="78" t="s">
        <v>59</v>
      </c>
      <c r="B262" s="17" t="s">
        <v>128</v>
      </c>
      <c r="L262" s="78" t="s">
        <v>66</v>
      </c>
      <c r="M262" s="17" t="s">
        <v>129</v>
      </c>
      <c r="V262" s="18"/>
      <c r="W262" s="21"/>
    </row>
    <row r="263" spans="1:23" ht="17.350000000000001" customHeight="1" x14ac:dyDescent="0.45">
      <c r="A263" s="21" t="s">
        <v>8</v>
      </c>
      <c r="B263" s="106">
        <v>1</v>
      </c>
      <c r="C263" s="23" t="s">
        <v>6</v>
      </c>
      <c r="D263" s="18">
        <v>1</v>
      </c>
      <c r="E263" s="18">
        <v>2</v>
      </c>
      <c r="F263" s="18">
        <v>2</v>
      </c>
      <c r="G263" s="18">
        <v>3</v>
      </c>
      <c r="H263" s="18">
        <v>2</v>
      </c>
      <c r="I263" s="18">
        <v>2</v>
      </c>
      <c r="J263" s="18">
        <v>1</v>
      </c>
      <c r="K263" s="18"/>
      <c r="L263" s="21" t="s">
        <v>8</v>
      </c>
      <c r="M263" s="18">
        <v>1</v>
      </c>
      <c r="N263" s="18">
        <v>2</v>
      </c>
      <c r="O263" s="18">
        <v>2</v>
      </c>
      <c r="P263" s="18">
        <v>2</v>
      </c>
      <c r="Q263" s="18">
        <v>2</v>
      </c>
      <c r="R263" s="18">
        <v>2</v>
      </c>
      <c r="S263" s="18">
        <v>2</v>
      </c>
      <c r="T263" s="18" t="s">
        <v>38</v>
      </c>
      <c r="U263" s="18"/>
      <c r="W263" s="7"/>
    </row>
    <row r="264" spans="1:23" ht="17.350000000000001" customHeight="1" x14ac:dyDescent="0.5">
      <c r="B264" s="18"/>
      <c r="C264" s="23"/>
      <c r="D264" s="18"/>
      <c r="E264" s="18"/>
      <c r="F264" s="18"/>
      <c r="G264" s="18"/>
      <c r="H264" s="23"/>
      <c r="I264" s="106"/>
      <c r="J264" s="106"/>
      <c r="K264" s="18"/>
      <c r="L264" s="179" t="s">
        <v>63</v>
      </c>
      <c r="M264" s="17" t="s">
        <v>128</v>
      </c>
      <c r="N264" s="106"/>
      <c r="O264" s="106"/>
      <c r="P264" s="106"/>
      <c r="Q264" s="106"/>
      <c r="R264" s="106"/>
      <c r="S264" s="106"/>
      <c r="T264" s="106"/>
      <c r="U264" s="23"/>
      <c r="W264" s="15"/>
    </row>
    <row r="265" spans="1:23" ht="17.350000000000001" customHeight="1" x14ac:dyDescent="0.45">
      <c r="A265" s="8" t="s">
        <v>0</v>
      </c>
      <c r="B265" s="9">
        <v>1</v>
      </c>
      <c r="C265" s="9">
        <v>2</v>
      </c>
      <c r="D265" s="9">
        <v>3</v>
      </c>
      <c r="E265" s="9">
        <v>4</v>
      </c>
      <c r="F265" s="9">
        <v>5</v>
      </c>
      <c r="G265" s="9">
        <v>6</v>
      </c>
      <c r="H265" s="9">
        <v>7</v>
      </c>
      <c r="I265" s="9">
        <v>8</v>
      </c>
      <c r="J265" s="9">
        <v>9</v>
      </c>
      <c r="K265" s="9"/>
      <c r="L265" s="8" t="s">
        <v>0</v>
      </c>
      <c r="M265" s="9">
        <v>10</v>
      </c>
      <c r="N265" s="9">
        <v>11</v>
      </c>
      <c r="O265" s="9">
        <v>12</v>
      </c>
      <c r="P265" s="9">
        <v>13</v>
      </c>
      <c r="Q265" s="71">
        <v>14</v>
      </c>
      <c r="R265" s="9">
        <v>15</v>
      </c>
      <c r="S265" s="9">
        <v>16</v>
      </c>
      <c r="T265" s="9">
        <v>17</v>
      </c>
      <c r="U265" s="9">
        <v>18</v>
      </c>
      <c r="V265" s="9"/>
      <c r="W265" s="15"/>
    </row>
    <row r="266" spans="1:23" ht="17.350000000000001" customHeight="1" x14ac:dyDescent="0.5">
      <c r="A266" s="159" t="s">
        <v>97</v>
      </c>
      <c r="B266" s="106">
        <v>6</v>
      </c>
      <c r="C266" s="106">
        <v>4</v>
      </c>
      <c r="D266" s="106">
        <v>4</v>
      </c>
      <c r="E266" s="106">
        <v>4</v>
      </c>
      <c r="F266" s="106">
        <v>4</v>
      </c>
      <c r="G266" s="106">
        <v>5</v>
      </c>
      <c r="H266" s="106">
        <v>4</v>
      </c>
      <c r="I266" s="106">
        <v>6</v>
      </c>
      <c r="J266" s="106">
        <v>4</v>
      </c>
      <c r="K266" s="106">
        <f>SUM(B266:J266)</f>
        <v>41</v>
      </c>
      <c r="L266" s="159" t="s">
        <v>97</v>
      </c>
      <c r="M266" s="106">
        <v>6</v>
      </c>
      <c r="N266" s="106">
        <v>5</v>
      </c>
      <c r="O266" s="106">
        <v>3</v>
      </c>
      <c r="P266" s="106">
        <v>3</v>
      </c>
      <c r="Q266" s="106">
        <v>6</v>
      </c>
      <c r="R266" s="106">
        <v>5</v>
      </c>
      <c r="S266" s="106">
        <v>4</v>
      </c>
      <c r="T266" s="106">
        <v>4</v>
      </c>
      <c r="U266" s="106">
        <v>5</v>
      </c>
      <c r="V266" s="106">
        <f>SUM(M266:U266)</f>
        <v>41</v>
      </c>
      <c r="W266" s="15"/>
    </row>
    <row r="267" spans="1:23" ht="17.350000000000001" customHeight="1" x14ac:dyDescent="0.5">
      <c r="A267" s="20" t="s">
        <v>112</v>
      </c>
      <c r="B267" s="18">
        <v>5</v>
      </c>
      <c r="C267" s="18">
        <v>3</v>
      </c>
      <c r="D267" s="18">
        <v>3</v>
      </c>
      <c r="E267" s="18">
        <v>5</v>
      </c>
      <c r="F267" s="18">
        <v>5</v>
      </c>
      <c r="G267" s="18">
        <v>5</v>
      </c>
      <c r="H267" s="18">
        <v>4</v>
      </c>
      <c r="I267" s="18">
        <v>5</v>
      </c>
      <c r="J267" s="18">
        <v>4</v>
      </c>
      <c r="K267" s="18">
        <f>SUM(B267:J267)</f>
        <v>39</v>
      </c>
      <c r="L267" s="20" t="s">
        <v>112</v>
      </c>
      <c r="M267" s="18">
        <v>5</v>
      </c>
      <c r="N267" s="18">
        <v>5</v>
      </c>
      <c r="O267" s="18">
        <v>3</v>
      </c>
      <c r="P267" s="18">
        <v>4</v>
      </c>
      <c r="Q267" s="18">
        <v>6</v>
      </c>
      <c r="R267" s="18">
        <v>4</v>
      </c>
      <c r="S267" s="18">
        <v>4</v>
      </c>
      <c r="T267" s="18">
        <v>4</v>
      </c>
      <c r="U267" s="18">
        <v>3</v>
      </c>
      <c r="V267" s="18">
        <f>SUM(M267:U267)</f>
        <v>38</v>
      </c>
    </row>
    <row r="268" spans="1:23" ht="17.350000000000001" customHeight="1" x14ac:dyDescent="0.45">
      <c r="A268" s="21" t="s">
        <v>60</v>
      </c>
      <c r="B268" s="18">
        <v>1</v>
      </c>
      <c r="C268" s="18">
        <v>2</v>
      </c>
      <c r="D268" s="18">
        <v>3</v>
      </c>
      <c r="E268" s="18">
        <v>2</v>
      </c>
      <c r="F268" s="18">
        <v>1</v>
      </c>
      <c r="G268" s="18">
        <v>1</v>
      </c>
      <c r="H268" s="18">
        <v>1</v>
      </c>
      <c r="I268" s="18" t="s">
        <v>38</v>
      </c>
      <c r="J268" s="18"/>
      <c r="K268" s="18"/>
      <c r="L268" s="21" t="s">
        <v>83</v>
      </c>
      <c r="M268" s="18">
        <v>1</v>
      </c>
      <c r="N268" s="18">
        <v>1</v>
      </c>
      <c r="O268" s="18">
        <v>1</v>
      </c>
      <c r="P268" s="23" t="s">
        <v>6</v>
      </c>
      <c r="Q268" s="23" t="s">
        <v>6</v>
      </c>
      <c r="R268" s="18">
        <v>1</v>
      </c>
      <c r="S268" s="18">
        <v>1</v>
      </c>
      <c r="T268" s="18">
        <v>1</v>
      </c>
      <c r="U268" s="18">
        <v>2</v>
      </c>
      <c r="W268" s="18"/>
    </row>
    <row r="269" spans="1:23" ht="17.350000000000001" customHeight="1" x14ac:dyDescent="0.5">
      <c r="A269" s="78" t="s">
        <v>59</v>
      </c>
      <c r="B269" s="17" t="s">
        <v>115</v>
      </c>
      <c r="L269" s="78" t="s">
        <v>66</v>
      </c>
      <c r="M269" s="17" t="s">
        <v>130</v>
      </c>
      <c r="W269" s="15"/>
    </row>
    <row r="270" spans="1:23" ht="17.350000000000001" customHeight="1" x14ac:dyDescent="0.45">
      <c r="A270" s="21" t="s">
        <v>8</v>
      </c>
      <c r="B270" s="18">
        <v>1</v>
      </c>
      <c r="C270" s="18">
        <v>2</v>
      </c>
      <c r="D270" s="18">
        <v>3</v>
      </c>
      <c r="E270" s="18">
        <v>2</v>
      </c>
      <c r="F270" s="18">
        <v>1</v>
      </c>
      <c r="G270" s="18">
        <v>1</v>
      </c>
      <c r="H270" s="18">
        <v>1</v>
      </c>
      <c r="I270" s="18">
        <v>2</v>
      </c>
      <c r="J270" s="18">
        <v>2</v>
      </c>
      <c r="K270" s="18"/>
      <c r="L270" s="21" t="s">
        <v>8</v>
      </c>
      <c r="M270" s="18">
        <v>3</v>
      </c>
      <c r="N270" s="18">
        <v>3</v>
      </c>
      <c r="O270" s="18">
        <v>3</v>
      </c>
      <c r="P270" s="18">
        <v>2</v>
      </c>
      <c r="Q270" s="18">
        <v>2</v>
      </c>
      <c r="R270" s="18">
        <v>3</v>
      </c>
      <c r="S270" s="18">
        <v>3</v>
      </c>
      <c r="T270" s="18" t="s">
        <v>37</v>
      </c>
      <c r="U270" s="18"/>
      <c r="V270" s="18"/>
    </row>
    <row r="271" spans="1:23" ht="17.350000000000001" customHeight="1" x14ac:dyDescent="0.5">
      <c r="B271" s="18"/>
      <c r="C271" s="23"/>
      <c r="D271" s="18"/>
      <c r="E271" s="18"/>
      <c r="F271" s="18"/>
      <c r="G271" s="18"/>
      <c r="H271" s="23"/>
      <c r="I271" s="106"/>
      <c r="J271" s="106"/>
      <c r="K271" s="18"/>
      <c r="L271" s="179" t="s">
        <v>63</v>
      </c>
      <c r="M271" s="17" t="s">
        <v>131</v>
      </c>
      <c r="N271" s="106"/>
      <c r="O271" s="106"/>
      <c r="P271" s="106"/>
      <c r="Q271" s="106"/>
      <c r="R271" s="106"/>
      <c r="S271" s="106"/>
      <c r="T271" s="106"/>
      <c r="U271" s="23" t="s">
        <v>6</v>
      </c>
      <c r="V271" s="18"/>
      <c r="W271" s="15"/>
    </row>
    <row r="272" spans="1:23" ht="17.350000000000001" customHeight="1" x14ac:dyDescent="0.45">
      <c r="A272" s="8" t="s">
        <v>0</v>
      </c>
      <c r="B272" s="9">
        <v>1</v>
      </c>
      <c r="C272" s="9">
        <v>2</v>
      </c>
      <c r="D272" s="9">
        <v>3</v>
      </c>
      <c r="E272" s="9">
        <v>4</v>
      </c>
      <c r="F272" s="9">
        <v>5</v>
      </c>
      <c r="G272" s="9">
        <v>6</v>
      </c>
      <c r="H272" s="9">
        <v>7</v>
      </c>
      <c r="I272" s="9">
        <v>8</v>
      </c>
      <c r="J272" s="9">
        <v>9</v>
      </c>
      <c r="K272" s="9"/>
      <c r="L272" s="8" t="s">
        <v>0</v>
      </c>
      <c r="M272" s="9">
        <v>10</v>
      </c>
      <c r="N272" s="9">
        <v>11</v>
      </c>
      <c r="O272" s="9">
        <v>12</v>
      </c>
      <c r="P272" s="9">
        <v>13</v>
      </c>
      <c r="Q272" s="71">
        <v>14</v>
      </c>
      <c r="R272" s="9">
        <v>15</v>
      </c>
      <c r="S272" s="9">
        <v>16</v>
      </c>
      <c r="T272" s="9">
        <v>17</v>
      </c>
      <c r="U272" s="9">
        <v>18</v>
      </c>
      <c r="V272" s="9"/>
      <c r="W272" s="15"/>
    </row>
    <row r="273" spans="1:23" ht="17.350000000000001" customHeight="1" x14ac:dyDescent="0.5">
      <c r="A273" s="159" t="s">
        <v>97</v>
      </c>
      <c r="B273" s="106">
        <v>6</v>
      </c>
      <c r="C273" s="106">
        <v>4</v>
      </c>
      <c r="D273" s="106">
        <v>4</v>
      </c>
      <c r="E273" s="106">
        <v>4</v>
      </c>
      <c r="F273" s="106">
        <v>4</v>
      </c>
      <c r="G273" s="106">
        <v>5</v>
      </c>
      <c r="H273" s="106">
        <v>4</v>
      </c>
      <c r="I273" s="106">
        <v>6</v>
      </c>
      <c r="J273" s="106">
        <v>4</v>
      </c>
      <c r="K273" s="106">
        <f>SUM(B273:J273)</f>
        <v>41</v>
      </c>
      <c r="L273" s="159" t="s">
        <v>97</v>
      </c>
      <c r="M273" s="106">
        <v>6</v>
      </c>
      <c r="N273" s="106">
        <v>5</v>
      </c>
      <c r="O273" s="106">
        <v>3</v>
      </c>
      <c r="P273" s="106">
        <v>3</v>
      </c>
      <c r="Q273" s="106">
        <v>6</v>
      </c>
      <c r="R273" s="106">
        <v>5</v>
      </c>
      <c r="S273" s="106">
        <v>4</v>
      </c>
      <c r="T273" s="106">
        <v>4</v>
      </c>
      <c r="U273" s="106">
        <v>5</v>
      </c>
      <c r="V273" s="106">
        <f>SUM(M273:U273)</f>
        <v>41</v>
      </c>
    </row>
    <row r="274" spans="1:23" ht="17.350000000000001" customHeight="1" x14ac:dyDescent="0.5">
      <c r="A274" s="20" t="s">
        <v>113</v>
      </c>
      <c r="B274" s="18">
        <v>6</v>
      </c>
      <c r="C274" s="18">
        <v>3</v>
      </c>
      <c r="D274" s="18">
        <v>3</v>
      </c>
      <c r="E274" s="18">
        <v>4</v>
      </c>
      <c r="F274" s="18">
        <v>5</v>
      </c>
      <c r="G274" s="18">
        <v>5</v>
      </c>
      <c r="H274" s="18">
        <v>5</v>
      </c>
      <c r="I274" s="18">
        <v>5</v>
      </c>
      <c r="J274" s="18">
        <v>5</v>
      </c>
      <c r="K274" s="18">
        <f>SUM(B274:J274)</f>
        <v>41</v>
      </c>
      <c r="L274" s="20" t="s">
        <v>113</v>
      </c>
      <c r="M274" s="18">
        <v>4</v>
      </c>
      <c r="N274" s="18">
        <v>5</v>
      </c>
      <c r="O274" s="18">
        <v>4</v>
      </c>
      <c r="P274" s="18">
        <v>4</v>
      </c>
      <c r="Q274" s="18">
        <v>4</v>
      </c>
      <c r="R274" s="18">
        <v>4</v>
      </c>
      <c r="S274" s="18">
        <v>4</v>
      </c>
      <c r="T274" s="18">
        <v>4</v>
      </c>
      <c r="U274" s="18">
        <v>5</v>
      </c>
      <c r="V274" s="18">
        <f>SUM(M274:U274)</f>
        <v>38</v>
      </c>
      <c r="W274" s="22"/>
    </row>
    <row r="275" spans="1:23" ht="17.350000000000001" customHeight="1" x14ac:dyDescent="0.45">
      <c r="A275" s="21" t="s">
        <v>60</v>
      </c>
      <c r="B275" s="23" t="s">
        <v>6</v>
      </c>
      <c r="C275" s="18">
        <v>1</v>
      </c>
      <c r="D275" s="18">
        <v>2</v>
      </c>
      <c r="E275" s="18">
        <v>2</v>
      </c>
      <c r="F275" s="18">
        <v>1</v>
      </c>
      <c r="G275" s="18">
        <v>1</v>
      </c>
      <c r="H275" s="23" t="s">
        <v>6</v>
      </c>
      <c r="I275" s="18">
        <v>1</v>
      </c>
      <c r="J275" s="23" t="s">
        <v>6</v>
      </c>
      <c r="K275" s="18"/>
      <c r="L275" s="21" t="s">
        <v>83</v>
      </c>
      <c r="M275" s="18">
        <v>1</v>
      </c>
      <c r="N275" s="18">
        <v>1</v>
      </c>
      <c r="O275" s="23" t="s">
        <v>6</v>
      </c>
      <c r="P275" s="106">
        <v>1</v>
      </c>
      <c r="Q275" s="23" t="s">
        <v>6</v>
      </c>
      <c r="R275" s="18">
        <v>1</v>
      </c>
      <c r="S275" s="18">
        <v>1</v>
      </c>
      <c r="T275" s="18">
        <v>1</v>
      </c>
      <c r="U275" s="18">
        <v>1</v>
      </c>
    </row>
    <row r="276" spans="1:23" ht="17.350000000000001" customHeight="1" x14ac:dyDescent="0.5">
      <c r="A276" s="78" t="s">
        <v>116</v>
      </c>
      <c r="C276" s="176" t="s">
        <v>100</v>
      </c>
      <c r="L276" s="78" t="s">
        <v>66</v>
      </c>
      <c r="M276" s="17" t="s">
        <v>132</v>
      </c>
      <c r="V276" s="18"/>
    </row>
    <row r="277" spans="1:23" ht="17.350000000000001" customHeight="1" x14ac:dyDescent="0.45">
      <c r="A277" s="21" t="s">
        <v>8</v>
      </c>
      <c r="B277" s="23" t="s">
        <v>6</v>
      </c>
      <c r="C277" s="23" t="s">
        <v>6</v>
      </c>
      <c r="D277" s="23" t="s">
        <v>6</v>
      </c>
      <c r="E277" s="23" t="s">
        <v>6</v>
      </c>
      <c r="F277" s="23" t="s">
        <v>6</v>
      </c>
      <c r="G277" s="23" t="s">
        <v>6</v>
      </c>
      <c r="H277" s="23" t="s">
        <v>6</v>
      </c>
      <c r="I277" s="23" t="s">
        <v>6</v>
      </c>
      <c r="J277" s="23" t="s">
        <v>6</v>
      </c>
      <c r="K277" s="18"/>
      <c r="L277" s="21" t="s">
        <v>8</v>
      </c>
      <c r="M277" s="18">
        <v>1</v>
      </c>
      <c r="N277" s="18">
        <v>1</v>
      </c>
      <c r="O277" s="23" t="s">
        <v>6</v>
      </c>
      <c r="P277" s="106">
        <v>1</v>
      </c>
      <c r="Q277" s="23" t="s">
        <v>6</v>
      </c>
      <c r="R277" s="18">
        <v>1</v>
      </c>
      <c r="S277" s="18">
        <v>1</v>
      </c>
      <c r="T277" s="18">
        <v>1</v>
      </c>
      <c r="U277" s="18">
        <v>1</v>
      </c>
    </row>
    <row r="278" spans="1:23" ht="17.350000000000001" customHeight="1" x14ac:dyDescent="0.5">
      <c r="B278" s="18"/>
      <c r="C278" s="23"/>
      <c r="D278" s="18"/>
      <c r="E278" s="18"/>
      <c r="F278" s="18"/>
      <c r="G278" s="18"/>
      <c r="H278" s="23"/>
      <c r="I278" s="106"/>
      <c r="J278" s="106"/>
      <c r="K278" s="18"/>
      <c r="L278" s="179" t="s">
        <v>63</v>
      </c>
      <c r="M278" s="17" t="s">
        <v>132</v>
      </c>
      <c r="V278" s="18"/>
      <c r="W278" s="15"/>
    </row>
    <row r="279" spans="1:23" ht="17.350000000000001" customHeight="1" x14ac:dyDescent="0.5">
      <c r="A279" s="20"/>
      <c r="B279" s="54"/>
      <c r="L279" s="20"/>
      <c r="M279" s="54"/>
      <c r="W279" s="15"/>
    </row>
    <row r="280" spans="1:23" ht="17.350000000000001" customHeight="1" x14ac:dyDescent="0.45">
      <c r="W280" s="40"/>
    </row>
    <row r="281" spans="1:23" ht="23.75" customHeight="1" x14ac:dyDescent="0.55000000000000004">
      <c r="A281" s="4" t="s">
        <v>147</v>
      </c>
      <c r="B281" s="208"/>
      <c r="C281" s="208"/>
      <c r="D281" s="208"/>
      <c r="E281" s="208"/>
      <c r="F281" s="208"/>
      <c r="G281" s="208"/>
      <c r="H281" s="208"/>
      <c r="I281" s="208"/>
      <c r="J281" s="208"/>
      <c r="K281" s="208"/>
      <c r="L281" s="4"/>
      <c r="M281" s="4"/>
      <c r="N281" s="116"/>
      <c r="O281" s="116"/>
      <c r="P281" s="116"/>
      <c r="Q281" s="148"/>
      <c r="R281" s="116"/>
      <c r="S281" s="116"/>
      <c r="T281" s="116"/>
      <c r="U281" s="116"/>
      <c r="V281" s="5"/>
      <c r="W281" s="103"/>
    </row>
    <row r="282" spans="1:23" ht="23.75" customHeight="1" x14ac:dyDescent="0.65">
      <c r="A282" s="4" t="s">
        <v>146</v>
      </c>
      <c r="B282" s="101"/>
      <c r="C282" s="101"/>
      <c r="D282" s="5"/>
      <c r="E282" s="5"/>
      <c r="F282" s="5"/>
      <c r="G282" s="5"/>
      <c r="H282" s="5"/>
      <c r="I282" s="5"/>
      <c r="J282" s="5"/>
      <c r="K282" s="129"/>
      <c r="L282" s="5"/>
      <c r="M282" s="205" t="s">
        <v>13</v>
      </c>
      <c r="N282" s="116"/>
      <c r="O282" s="205" t="s">
        <v>138</v>
      </c>
      <c r="P282" s="147"/>
      <c r="Q282" s="117"/>
      <c r="R282" s="101"/>
      <c r="S282" s="116"/>
      <c r="T282" s="116"/>
      <c r="U282" s="116"/>
      <c r="V282" s="5"/>
      <c r="W282" s="9"/>
    </row>
    <row r="283" spans="1:23" ht="32.35" customHeight="1" x14ac:dyDescent="0.75">
      <c r="A283" s="223" t="s">
        <v>15</v>
      </c>
      <c r="B283" s="101"/>
      <c r="C283" s="101"/>
      <c r="D283" s="205"/>
      <c r="E283" s="5"/>
      <c r="F283" s="101"/>
      <c r="G283" s="85">
        <v>18</v>
      </c>
      <c r="H283" s="5"/>
      <c r="I283" s="167">
        <v>9</v>
      </c>
      <c r="J283" s="116"/>
      <c r="K283" s="168">
        <v>15</v>
      </c>
      <c r="L283" s="116"/>
      <c r="M283" s="165">
        <v>14</v>
      </c>
      <c r="N283" s="166">
        <v>0.5</v>
      </c>
      <c r="O283" s="125"/>
      <c r="P283" s="165">
        <v>5</v>
      </c>
      <c r="Q283" s="165">
        <v>6</v>
      </c>
      <c r="R283" s="166">
        <v>0.5</v>
      </c>
      <c r="S283" s="116"/>
      <c r="T283" s="116"/>
      <c r="U283" s="116"/>
      <c r="V283" s="5"/>
      <c r="W283" s="115"/>
    </row>
    <row r="284" spans="1:23" ht="32.35" customHeight="1" x14ac:dyDescent="0.75">
      <c r="A284" s="224" t="s">
        <v>19</v>
      </c>
      <c r="B284" s="101"/>
      <c r="C284" s="101"/>
      <c r="D284" s="101"/>
      <c r="E284" s="84"/>
      <c r="F284" s="101"/>
      <c r="G284" s="84">
        <v>6</v>
      </c>
      <c r="H284" s="5"/>
      <c r="I284" s="84">
        <v>10</v>
      </c>
      <c r="J284" s="116"/>
      <c r="K284" s="84">
        <v>16</v>
      </c>
      <c r="L284" s="215">
        <v>0.5</v>
      </c>
      <c r="M284" s="84">
        <v>8</v>
      </c>
      <c r="N284" s="220"/>
      <c r="O284" s="128"/>
      <c r="P284" s="84">
        <v>4</v>
      </c>
      <c r="Q284" s="84">
        <v>0</v>
      </c>
      <c r="R284" s="194">
        <v>0.5</v>
      </c>
      <c r="S284" s="116"/>
      <c r="T284" s="116"/>
      <c r="U284" s="116"/>
      <c r="V284" s="5"/>
    </row>
    <row r="285" spans="1:23" ht="32.35" customHeight="1" x14ac:dyDescent="0.75">
      <c r="A285" s="225" t="s">
        <v>23</v>
      </c>
      <c r="B285" s="101"/>
      <c r="C285" s="101"/>
      <c r="D285" s="101"/>
      <c r="E285" s="128"/>
      <c r="F285" s="101"/>
      <c r="G285" s="128">
        <v>3</v>
      </c>
      <c r="H285" s="5"/>
      <c r="I285" s="128">
        <v>17</v>
      </c>
      <c r="J285" s="172"/>
      <c r="K285" s="128">
        <v>4</v>
      </c>
      <c r="L285" s="216">
        <v>0.5</v>
      </c>
      <c r="M285" s="128">
        <v>12</v>
      </c>
      <c r="N285" s="216">
        <v>0.5</v>
      </c>
      <c r="O285" s="128"/>
      <c r="P285" s="128">
        <v>3</v>
      </c>
      <c r="Q285" s="128">
        <v>7</v>
      </c>
      <c r="R285" s="195"/>
      <c r="S285" s="116"/>
      <c r="T285" s="116"/>
      <c r="U285" s="116"/>
      <c r="V285" s="5"/>
      <c r="W285" s="115"/>
    </row>
    <row r="286" spans="1:23" ht="23.75" customHeight="1" x14ac:dyDescent="0.65">
      <c r="A286" s="101"/>
      <c r="B286" s="5"/>
      <c r="C286" s="101"/>
      <c r="D286" s="217" t="s">
        <v>34</v>
      </c>
      <c r="E286" s="85"/>
      <c r="F286" s="101"/>
      <c r="G286" s="101"/>
      <c r="H286" s="101"/>
      <c r="I286" s="101"/>
      <c r="J286" s="101"/>
      <c r="K286" s="101"/>
      <c r="L286" s="101"/>
      <c r="M286" s="101"/>
      <c r="N286" s="116"/>
      <c r="O286" s="116"/>
      <c r="P286" s="116"/>
      <c r="Q286" s="148"/>
      <c r="R286" s="116"/>
      <c r="S286" s="116"/>
      <c r="T286" s="116"/>
      <c r="U286" s="116"/>
      <c r="V286" s="5"/>
      <c r="W286" s="22"/>
    </row>
    <row r="287" spans="1:23" ht="23.75" customHeight="1" x14ac:dyDescent="0.65">
      <c r="A287" s="218"/>
      <c r="B287" s="5"/>
      <c r="C287" s="218"/>
      <c r="D287" s="219" t="s">
        <v>53</v>
      </c>
      <c r="E287" s="218"/>
      <c r="F287" s="219" t="s">
        <v>54</v>
      </c>
      <c r="G287" s="218"/>
      <c r="H287" s="219" t="s">
        <v>55</v>
      </c>
      <c r="I287" s="218"/>
      <c r="J287" s="219" t="s">
        <v>13</v>
      </c>
      <c r="K287" s="5"/>
      <c r="L287" s="219" t="s">
        <v>11</v>
      </c>
    </row>
    <row r="288" spans="1:23" ht="23.75" customHeight="1" x14ac:dyDescent="0.55000000000000004">
      <c r="A288" s="167" t="s">
        <v>17</v>
      </c>
      <c r="B288" s="165"/>
      <c r="C288" s="167"/>
      <c r="D288" s="89">
        <v>18</v>
      </c>
      <c r="E288" s="183"/>
      <c r="F288" s="89">
        <v>9</v>
      </c>
      <c r="G288" s="89"/>
      <c r="H288" s="89">
        <v>7</v>
      </c>
      <c r="I288" s="226"/>
      <c r="J288" s="89">
        <v>4</v>
      </c>
      <c r="K288" s="166">
        <v>0.5</v>
      </c>
      <c r="L288" s="60">
        <f>SUM(D288:K288)</f>
        <v>38.5</v>
      </c>
    </row>
    <row r="289" spans="1:27" s="100" customFormat="1" ht="23.75" customHeight="1" x14ac:dyDescent="0.75">
      <c r="A289" s="167" t="s">
        <v>18</v>
      </c>
      <c r="B289" s="165"/>
      <c r="C289" s="167"/>
      <c r="D289" s="89">
        <v>18</v>
      </c>
      <c r="E289" s="183"/>
      <c r="F289" s="89">
        <v>0</v>
      </c>
      <c r="G289" s="89"/>
      <c r="H289" s="89">
        <v>7</v>
      </c>
      <c r="I289" s="226"/>
      <c r="J289" s="89">
        <v>5</v>
      </c>
      <c r="K289" s="166">
        <v>0.5</v>
      </c>
      <c r="L289" s="60">
        <f>SUM(D289:K289)</f>
        <v>30.5</v>
      </c>
    </row>
    <row r="290" spans="1:27" s="100" customFormat="1" ht="23.75" customHeight="1" x14ac:dyDescent="0.75">
      <c r="A290" s="167" t="s">
        <v>3</v>
      </c>
      <c r="B290" s="165"/>
      <c r="C290" s="167"/>
      <c r="D290" s="89">
        <v>18</v>
      </c>
      <c r="E290" s="183"/>
      <c r="F290" s="89">
        <v>0</v>
      </c>
      <c r="G290" s="89"/>
      <c r="H290" s="89">
        <v>8</v>
      </c>
      <c r="I290" s="226"/>
      <c r="J290" s="89">
        <v>3</v>
      </c>
      <c r="K290" s="89"/>
      <c r="L290" s="89">
        <f>SUM(D290:J290)</f>
        <v>29</v>
      </c>
      <c r="Z290" s="121"/>
      <c r="AA290" s="122"/>
    </row>
    <row r="291" spans="1:27" s="100" customFormat="1" ht="23.75" customHeight="1" x14ac:dyDescent="0.75">
      <c r="A291" s="167" t="s">
        <v>16</v>
      </c>
      <c r="B291" s="165"/>
      <c r="C291" s="167"/>
      <c r="D291" s="89">
        <v>18</v>
      </c>
      <c r="E291" s="183"/>
      <c r="F291" s="89">
        <v>9</v>
      </c>
      <c r="G291" s="89"/>
      <c r="H291" s="89" t="s">
        <v>52</v>
      </c>
      <c r="I291" s="226"/>
      <c r="J291" s="89" t="s">
        <v>52</v>
      </c>
      <c r="K291" s="89"/>
      <c r="L291" s="89">
        <f>SUM(D291:F291)</f>
        <v>27</v>
      </c>
      <c r="M291" s="116"/>
      <c r="N291" s="101"/>
      <c r="O291" s="101"/>
      <c r="P291" s="101"/>
      <c r="Q291" s="101"/>
      <c r="R291" s="101"/>
      <c r="S291" s="101"/>
      <c r="T291" s="101"/>
      <c r="U291" s="101"/>
      <c r="V291" s="101"/>
      <c r="W291" s="80"/>
      <c r="X291" s="121"/>
      <c r="Y291" s="121"/>
      <c r="Z291" s="121"/>
      <c r="AA291" s="121"/>
    </row>
    <row r="292" spans="1:27" s="101" customFormat="1" ht="23.75" customHeight="1" x14ac:dyDescent="0.65">
      <c r="A292" s="167" t="s">
        <v>20</v>
      </c>
      <c r="B292" s="165"/>
      <c r="C292" s="165"/>
      <c r="D292" s="89">
        <v>18</v>
      </c>
      <c r="E292" s="89"/>
      <c r="F292" s="89" t="s">
        <v>52</v>
      </c>
      <c r="G292" s="89"/>
      <c r="H292" s="89">
        <v>8</v>
      </c>
      <c r="I292" s="226"/>
      <c r="J292" s="89">
        <v>1</v>
      </c>
      <c r="K292" s="166">
        <v>0.5</v>
      </c>
      <c r="L292" s="60">
        <f>SUM(K292,J292,H292,D292,)</f>
        <v>27.5</v>
      </c>
      <c r="Y292" s="127"/>
      <c r="Z292" s="127"/>
      <c r="AA292" s="126"/>
    </row>
    <row r="293" spans="1:27" s="101" customFormat="1" ht="23.75" customHeight="1" x14ac:dyDescent="0.65">
      <c r="A293" s="130" t="s">
        <v>2</v>
      </c>
      <c r="B293" s="208"/>
      <c r="C293" s="127"/>
      <c r="D293" s="33">
        <v>6</v>
      </c>
      <c r="E293" s="33"/>
      <c r="F293" s="33">
        <v>7</v>
      </c>
      <c r="G293" s="33"/>
      <c r="H293" s="33">
        <v>9</v>
      </c>
      <c r="I293" s="227"/>
      <c r="J293" s="33">
        <v>0</v>
      </c>
      <c r="K293" s="215">
        <v>0.5</v>
      </c>
      <c r="L293" s="53">
        <f>SUM(K293,J293,H293,F293,D293,)</f>
        <v>22.5</v>
      </c>
      <c r="Y293" s="118"/>
      <c r="Z293" s="118"/>
      <c r="AA293" s="117"/>
    </row>
    <row r="294" spans="1:27" ht="23.75" customHeight="1" x14ac:dyDescent="0.55000000000000004">
      <c r="A294" s="130" t="s">
        <v>21</v>
      </c>
      <c r="B294" s="208"/>
      <c r="C294" s="127"/>
      <c r="D294" s="33">
        <v>6</v>
      </c>
      <c r="E294" s="33"/>
      <c r="F294" s="33">
        <v>3</v>
      </c>
      <c r="G294" s="33"/>
      <c r="H294" s="33">
        <v>9</v>
      </c>
      <c r="I294" s="227"/>
      <c r="J294" s="33">
        <v>4</v>
      </c>
      <c r="K294" s="215">
        <v>0.5</v>
      </c>
      <c r="L294" s="53">
        <f>SUM(K294,J294,H294,F294,D294,)</f>
        <v>22.5</v>
      </c>
    </row>
    <row r="295" spans="1:27" s="99" customFormat="1" ht="23.75" customHeight="1" x14ac:dyDescent="0.7">
      <c r="A295" s="131" t="s">
        <v>27</v>
      </c>
      <c r="B295" s="208"/>
      <c r="C295" s="208"/>
      <c r="D295" s="111">
        <v>3</v>
      </c>
      <c r="E295" s="111"/>
      <c r="F295" s="111">
        <v>8</v>
      </c>
      <c r="G295" s="111"/>
      <c r="H295" s="111">
        <v>2</v>
      </c>
      <c r="I295" s="228"/>
      <c r="J295" s="111">
        <v>5</v>
      </c>
      <c r="K295" s="216">
        <v>0.5</v>
      </c>
      <c r="L295" s="222">
        <f>SUM(K295,J295,I295,H295,F295,D295,)</f>
        <v>18.5</v>
      </c>
      <c r="Y295" s="120"/>
      <c r="Z295" s="120"/>
      <c r="AA295" s="119"/>
    </row>
    <row r="296" spans="1:27" s="99" customFormat="1" ht="23.75" customHeight="1" x14ac:dyDescent="0.7">
      <c r="A296" s="130" t="s">
        <v>22</v>
      </c>
      <c r="B296" s="208"/>
      <c r="C296" s="126"/>
      <c r="D296" s="33">
        <v>6</v>
      </c>
      <c r="E296" s="221"/>
      <c r="F296" s="33">
        <v>3</v>
      </c>
      <c r="G296" s="221"/>
      <c r="H296" s="33">
        <v>7</v>
      </c>
      <c r="I296" s="215">
        <v>0.5</v>
      </c>
      <c r="J296" s="33">
        <v>1</v>
      </c>
      <c r="K296" s="33"/>
      <c r="L296" s="33">
        <f>SUM(D296:J296)</f>
        <v>17.5</v>
      </c>
      <c r="Z296" s="133"/>
      <c r="AA296" s="135"/>
    </row>
    <row r="297" spans="1:27" s="99" customFormat="1" ht="23.75" customHeight="1" x14ac:dyDescent="0.7">
      <c r="A297" s="131" t="s">
        <v>28</v>
      </c>
      <c r="B297" s="208"/>
      <c r="C297" s="208"/>
      <c r="D297" s="111">
        <v>3</v>
      </c>
      <c r="E297" s="111"/>
      <c r="F297" s="111">
        <v>6</v>
      </c>
      <c r="G297" s="111"/>
      <c r="H297" s="111">
        <v>2</v>
      </c>
      <c r="I297" s="216">
        <v>0.5</v>
      </c>
      <c r="J297" s="111">
        <v>5</v>
      </c>
      <c r="K297" s="216">
        <v>0.5</v>
      </c>
      <c r="L297" s="222">
        <f>SUM(K297,J297,I297,H297,F297,D297,)</f>
        <v>17</v>
      </c>
    </row>
    <row r="298" spans="1:27" s="99" customFormat="1" ht="23.75" customHeight="1" x14ac:dyDescent="0.7">
      <c r="A298" s="130" t="s">
        <v>4</v>
      </c>
      <c r="B298" s="208"/>
      <c r="C298" s="127"/>
      <c r="D298" s="33">
        <v>6</v>
      </c>
      <c r="E298" s="33"/>
      <c r="F298" s="33" t="s">
        <v>52</v>
      </c>
      <c r="G298" s="33"/>
      <c r="H298" s="33">
        <v>7</v>
      </c>
      <c r="I298" s="215">
        <v>0.5</v>
      </c>
      <c r="J298" s="33">
        <v>2</v>
      </c>
      <c r="K298" s="33"/>
      <c r="L298" s="53">
        <f>SUM(J298,I298,H298,D298,)</f>
        <v>15.5</v>
      </c>
    </row>
    <row r="299" spans="1:27" s="99" customFormat="1" ht="23.75" customHeight="1" x14ac:dyDescent="0.7">
      <c r="A299" s="131" t="s">
        <v>26</v>
      </c>
      <c r="B299" s="208"/>
      <c r="C299" s="208"/>
      <c r="D299" s="111">
        <v>3</v>
      </c>
      <c r="E299" s="111"/>
      <c r="F299" s="111">
        <v>6</v>
      </c>
      <c r="G299" s="111"/>
      <c r="H299" s="111">
        <v>2</v>
      </c>
      <c r="I299" s="216">
        <v>0.5</v>
      </c>
      <c r="J299" s="111">
        <v>2</v>
      </c>
      <c r="K299" s="216">
        <v>0.5</v>
      </c>
      <c r="L299" s="222">
        <f>SUM(K299,J299,I299,H299,F299,D299,)</f>
        <v>14</v>
      </c>
    </row>
    <row r="300" spans="1:27" s="99" customFormat="1" ht="23.75" customHeight="1" x14ac:dyDescent="0.7">
      <c r="A300" s="131" t="s">
        <v>1</v>
      </c>
      <c r="B300" s="128"/>
      <c r="C300" s="128"/>
      <c r="D300" s="111">
        <v>3</v>
      </c>
      <c r="E300" s="111"/>
      <c r="F300" s="111">
        <v>8</v>
      </c>
      <c r="G300" s="111"/>
      <c r="H300" s="111">
        <v>2</v>
      </c>
      <c r="I300" s="228"/>
      <c r="J300" s="111">
        <v>0</v>
      </c>
      <c r="K300" s="111"/>
      <c r="L300" s="111">
        <f>SUM(D300:J300)</f>
        <v>13</v>
      </c>
    </row>
    <row r="301" spans="1:27" s="99" customFormat="1" ht="23.75" customHeight="1" x14ac:dyDescent="0.7">
      <c r="A301" s="130" t="s">
        <v>12</v>
      </c>
      <c r="B301" s="84"/>
      <c r="C301" s="84"/>
      <c r="D301" s="33">
        <v>6</v>
      </c>
      <c r="E301" s="221"/>
      <c r="F301" s="33">
        <v>7</v>
      </c>
      <c r="G301" s="33"/>
      <c r="H301" s="33" t="s">
        <v>52</v>
      </c>
      <c r="I301" s="227"/>
      <c r="J301" s="33" t="s">
        <v>52</v>
      </c>
      <c r="K301" s="33"/>
      <c r="L301" s="33">
        <v>13</v>
      </c>
      <c r="M301" s="5"/>
      <c r="N301" s="101"/>
      <c r="O301" s="101"/>
      <c r="P301" s="101"/>
      <c r="Q301" s="101"/>
      <c r="R301" s="101"/>
      <c r="S301" s="101"/>
      <c r="T301" s="101"/>
      <c r="U301" s="101"/>
      <c r="V301" s="101"/>
      <c r="W301" s="87"/>
    </row>
    <row r="302" spans="1:27" s="99" customFormat="1" ht="23.75" customHeight="1" x14ac:dyDescent="0.7">
      <c r="A302" s="131" t="s">
        <v>25</v>
      </c>
      <c r="B302" s="208"/>
      <c r="C302" s="208"/>
      <c r="D302" s="111">
        <v>3</v>
      </c>
      <c r="E302" s="111"/>
      <c r="F302" s="111" t="s">
        <v>52</v>
      </c>
      <c r="G302" s="111"/>
      <c r="H302" s="111" t="s">
        <v>52</v>
      </c>
      <c r="I302" s="111"/>
      <c r="J302" s="111" t="s">
        <v>52</v>
      </c>
      <c r="K302" s="111"/>
      <c r="L302" s="111">
        <f>SUM(D302:F302)</f>
        <v>3</v>
      </c>
      <c r="M302" s="5"/>
      <c r="N302" s="101"/>
      <c r="O302" s="101"/>
      <c r="P302" s="101"/>
      <c r="Q302" s="101"/>
      <c r="R302" s="101"/>
      <c r="S302" s="101"/>
      <c r="T302" s="101"/>
      <c r="U302" s="101"/>
      <c r="V302" s="101"/>
    </row>
    <row r="304" spans="1:27" s="99" customFormat="1" ht="26.25" customHeight="1" x14ac:dyDescent="0.7">
      <c r="A304" s="4" t="s">
        <v>151</v>
      </c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24"/>
      <c r="M304" s="24"/>
      <c r="N304" s="24"/>
      <c r="O304" s="24"/>
      <c r="P304" s="24"/>
      <c r="Q304" s="78"/>
      <c r="R304" s="24"/>
      <c r="S304" s="24"/>
      <c r="T304" s="24"/>
      <c r="U304" s="24"/>
      <c r="V304" s="103"/>
    </row>
    <row r="305" spans="1:23" s="99" customFormat="1" ht="16.899999999999999" customHeight="1" x14ac:dyDescent="0.7">
      <c r="A305" s="8" t="s">
        <v>0</v>
      </c>
      <c r="B305" s="9">
        <v>1</v>
      </c>
      <c r="C305" s="9">
        <v>2</v>
      </c>
      <c r="D305" s="9">
        <v>3</v>
      </c>
      <c r="E305" s="9">
        <v>4</v>
      </c>
      <c r="F305" s="9">
        <v>5</v>
      </c>
      <c r="G305" s="9">
        <v>6</v>
      </c>
      <c r="H305" s="9">
        <v>7</v>
      </c>
      <c r="I305" s="9">
        <v>8</v>
      </c>
      <c r="J305" s="9">
        <v>9</v>
      </c>
      <c r="K305" s="9"/>
      <c r="L305" s="8" t="s">
        <v>0</v>
      </c>
      <c r="M305" s="9">
        <v>10</v>
      </c>
      <c r="N305" s="9">
        <v>11</v>
      </c>
      <c r="O305" s="9">
        <v>12</v>
      </c>
      <c r="P305" s="9">
        <v>13</v>
      </c>
      <c r="Q305" s="71">
        <v>14</v>
      </c>
      <c r="R305" s="9">
        <v>15</v>
      </c>
      <c r="S305" s="9">
        <v>16</v>
      </c>
      <c r="T305" s="9">
        <v>17</v>
      </c>
      <c r="U305" s="9">
        <v>18</v>
      </c>
      <c r="V305" s="9"/>
      <c r="W305" s="87"/>
    </row>
    <row r="306" spans="1:23" s="99" customFormat="1" ht="16.899999999999999" customHeight="1" x14ac:dyDescent="0.7">
      <c r="A306" s="13" t="s">
        <v>17</v>
      </c>
      <c r="B306" s="12">
        <v>4</v>
      </c>
      <c r="C306" s="12">
        <v>4</v>
      </c>
      <c r="D306" s="12">
        <v>5</v>
      </c>
      <c r="E306" s="12">
        <v>3</v>
      </c>
      <c r="F306" s="12">
        <v>3</v>
      </c>
      <c r="G306" s="12">
        <v>5</v>
      </c>
      <c r="H306" s="12">
        <v>5</v>
      </c>
      <c r="I306" s="12">
        <v>3</v>
      </c>
      <c r="J306" s="12">
        <v>5</v>
      </c>
      <c r="K306" s="12">
        <f>SUM(B306:J306)</f>
        <v>37</v>
      </c>
      <c r="L306" s="13" t="s">
        <v>17</v>
      </c>
      <c r="M306" s="12">
        <v>5</v>
      </c>
      <c r="N306" s="12">
        <v>5</v>
      </c>
      <c r="O306" s="12">
        <v>2</v>
      </c>
      <c r="P306" s="12">
        <v>6</v>
      </c>
      <c r="Q306" s="12">
        <v>8</v>
      </c>
      <c r="R306" s="12">
        <v>6</v>
      </c>
      <c r="S306" s="12">
        <v>6</v>
      </c>
      <c r="T306" s="12">
        <v>6</v>
      </c>
      <c r="U306" s="12">
        <v>5</v>
      </c>
      <c r="V306" s="12">
        <f>SUM(M306:U306)</f>
        <v>49</v>
      </c>
      <c r="W306" s="87"/>
    </row>
    <row r="307" spans="1:23" s="99" customFormat="1" ht="16.899999999999999" customHeight="1" x14ac:dyDescent="0.7">
      <c r="A307" s="20" t="s">
        <v>21</v>
      </c>
      <c r="B307" s="18">
        <v>4</v>
      </c>
      <c r="C307" s="18">
        <v>5</v>
      </c>
      <c r="D307" s="18">
        <v>6</v>
      </c>
      <c r="E307" s="18">
        <v>2</v>
      </c>
      <c r="F307" s="18">
        <v>4</v>
      </c>
      <c r="G307" s="18">
        <v>5</v>
      </c>
      <c r="H307" s="18">
        <v>6</v>
      </c>
      <c r="I307" s="18">
        <v>3</v>
      </c>
      <c r="J307" s="18">
        <v>6</v>
      </c>
      <c r="K307" s="18">
        <f>SUM(B307:J307)</f>
        <v>41</v>
      </c>
      <c r="L307" s="20" t="s">
        <v>21</v>
      </c>
      <c r="M307" s="18">
        <v>4</v>
      </c>
      <c r="N307" s="18">
        <v>4</v>
      </c>
      <c r="O307" s="18">
        <v>4</v>
      </c>
      <c r="P307" s="18">
        <v>5</v>
      </c>
      <c r="Q307" s="18">
        <v>9</v>
      </c>
      <c r="R307" s="18">
        <v>5</v>
      </c>
      <c r="S307" s="18">
        <v>3</v>
      </c>
      <c r="T307" s="18">
        <v>5</v>
      </c>
      <c r="U307" s="18">
        <v>5</v>
      </c>
      <c r="V307" s="18">
        <f>SUM(M307:U307)</f>
        <v>44</v>
      </c>
    </row>
    <row r="308" spans="1:23" s="99" customFormat="1" ht="16.899999999999999" customHeight="1" x14ac:dyDescent="0.7">
      <c r="A308" s="21" t="s">
        <v>60</v>
      </c>
      <c r="B308" s="23" t="s">
        <v>6</v>
      </c>
      <c r="C308" s="12">
        <v>1</v>
      </c>
      <c r="D308" s="12">
        <v>2</v>
      </c>
      <c r="E308" s="12">
        <v>1</v>
      </c>
      <c r="F308" s="12">
        <v>2</v>
      </c>
      <c r="G308" s="12">
        <v>2</v>
      </c>
      <c r="H308" s="12" t="s">
        <v>37</v>
      </c>
      <c r="I308" s="12"/>
      <c r="J308" s="12"/>
      <c r="K308" s="18"/>
      <c r="L308" s="21" t="s">
        <v>83</v>
      </c>
      <c r="M308" s="18">
        <v>1</v>
      </c>
      <c r="N308" s="18">
        <v>2</v>
      </c>
      <c r="O308" s="18">
        <v>1</v>
      </c>
      <c r="P308" s="18">
        <v>2</v>
      </c>
      <c r="Q308" s="18">
        <v>1</v>
      </c>
      <c r="R308" s="18">
        <v>2</v>
      </c>
      <c r="S308" s="18" t="s">
        <v>37</v>
      </c>
      <c r="T308" s="18"/>
      <c r="U308" s="12"/>
      <c r="V308" s="6"/>
      <c r="W308" s="87"/>
    </row>
    <row r="309" spans="1:23" s="99" customFormat="1" ht="16.899999999999999" customHeight="1" x14ac:dyDescent="0.7">
      <c r="A309" s="78" t="s">
        <v>59</v>
      </c>
      <c r="B309" s="56" t="s">
        <v>157</v>
      </c>
      <c r="C309" s="6"/>
      <c r="D309" s="6"/>
      <c r="E309" s="6"/>
      <c r="F309" s="6"/>
      <c r="G309" s="6"/>
      <c r="H309" s="6"/>
      <c r="I309" s="6"/>
      <c r="J309" s="6"/>
      <c r="K309" s="6"/>
      <c r="L309" s="78" t="s">
        <v>66</v>
      </c>
      <c r="M309" s="17" t="s">
        <v>127</v>
      </c>
      <c r="N309" s="176"/>
      <c r="O309" s="7"/>
      <c r="P309" s="7"/>
      <c r="Q309" s="51"/>
      <c r="R309" s="7"/>
      <c r="S309" s="7"/>
      <c r="T309" s="7"/>
      <c r="U309" s="7"/>
      <c r="V309" s="6"/>
      <c r="W309" s="87"/>
    </row>
    <row r="310" spans="1:23" s="99" customFormat="1" ht="16.899999999999999" customHeight="1" x14ac:dyDescent="0.7">
      <c r="A310" s="21" t="s">
        <v>8</v>
      </c>
      <c r="B310" s="23" t="s">
        <v>6</v>
      </c>
      <c r="C310" s="12">
        <v>1</v>
      </c>
      <c r="D310" s="12">
        <v>2</v>
      </c>
      <c r="E310" s="12">
        <v>1</v>
      </c>
      <c r="F310" s="12">
        <v>2</v>
      </c>
      <c r="G310" s="12">
        <v>2</v>
      </c>
      <c r="H310" s="12">
        <v>3</v>
      </c>
      <c r="I310" s="12">
        <v>3</v>
      </c>
      <c r="J310" s="12">
        <v>4</v>
      </c>
      <c r="K310" s="18"/>
      <c r="L310" s="21" t="s">
        <v>8</v>
      </c>
      <c r="M310" s="12">
        <v>3</v>
      </c>
      <c r="N310" s="12">
        <v>2</v>
      </c>
      <c r="O310" s="12">
        <v>3</v>
      </c>
      <c r="P310" s="12">
        <v>2</v>
      </c>
      <c r="Q310" s="12">
        <v>3</v>
      </c>
      <c r="R310" s="12">
        <v>2</v>
      </c>
      <c r="S310" s="12">
        <v>1</v>
      </c>
      <c r="T310" s="23" t="s">
        <v>6</v>
      </c>
      <c r="U310" s="23" t="s">
        <v>6</v>
      </c>
      <c r="V310" s="6"/>
      <c r="W310" s="87"/>
    </row>
    <row r="311" spans="1:23" s="99" customFormat="1" ht="16.899999999999999" customHeight="1" x14ac:dyDescent="0.7">
      <c r="A311" s="180"/>
      <c r="B311" s="18"/>
      <c r="C311" s="23"/>
      <c r="D311" s="18"/>
      <c r="E311" s="18"/>
      <c r="F311" s="18"/>
      <c r="G311" s="18"/>
      <c r="H311" s="23"/>
      <c r="I311" s="106"/>
      <c r="J311" s="106"/>
      <c r="K311" s="18"/>
      <c r="L311" s="179" t="s">
        <v>160</v>
      </c>
      <c r="M311" s="17"/>
      <c r="N311" s="176" t="s">
        <v>159</v>
      </c>
      <c r="O311" s="106"/>
      <c r="P311" s="106"/>
      <c r="Q311" s="106"/>
      <c r="R311" s="106"/>
      <c r="S311" s="106"/>
      <c r="T311" s="106"/>
      <c r="U311" s="23"/>
      <c r="V311" s="18"/>
      <c r="W311" s="87"/>
    </row>
    <row r="312" spans="1:23" s="99" customFormat="1" ht="16.899999999999999" customHeight="1" x14ac:dyDescent="0.7"/>
    <row r="313" spans="1:23" s="99" customFormat="1" ht="16.899999999999999" customHeight="1" x14ac:dyDescent="0.7">
      <c r="A313" s="8" t="s">
        <v>0</v>
      </c>
      <c r="B313" s="9">
        <v>1</v>
      </c>
      <c r="C313" s="9">
        <v>2</v>
      </c>
      <c r="D313" s="9">
        <v>3</v>
      </c>
      <c r="E313" s="9">
        <v>4</v>
      </c>
      <c r="F313" s="9">
        <v>5</v>
      </c>
      <c r="G313" s="9">
        <v>6</v>
      </c>
      <c r="H313" s="9">
        <v>7</v>
      </c>
      <c r="I313" s="9">
        <v>8</v>
      </c>
      <c r="J313" s="9">
        <v>9</v>
      </c>
      <c r="K313" s="9"/>
      <c r="L313" s="8" t="s">
        <v>0</v>
      </c>
      <c r="M313" s="9">
        <v>10</v>
      </c>
      <c r="N313" s="9">
        <v>11</v>
      </c>
      <c r="O313" s="9">
        <v>12</v>
      </c>
      <c r="P313" s="9">
        <v>13</v>
      </c>
      <c r="Q313" s="71">
        <v>14</v>
      </c>
      <c r="R313" s="9">
        <v>15</v>
      </c>
      <c r="S313" s="9">
        <v>16</v>
      </c>
      <c r="T313" s="9">
        <v>17</v>
      </c>
      <c r="U313" s="9">
        <v>18</v>
      </c>
      <c r="V313" s="18"/>
    </row>
    <row r="314" spans="1:23" s="99" customFormat="1" ht="16.899999999999999" customHeight="1" x14ac:dyDescent="0.7">
      <c r="A314" s="13" t="s">
        <v>17</v>
      </c>
      <c r="B314" s="12">
        <v>4</v>
      </c>
      <c r="C314" s="12">
        <v>4</v>
      </c>
      <c r="D314" s="12">
        <v>5</v>
      </c>
      <c r="E314" s="12">
        <v>3</v>
      </c>
      <c r="F314" s="12">
        <v>3</v>
      </c>
      <c r="G314" s="12">
        <v>5</v>
      </c>
      <c r="H314" s="12">
        <v>5</v>
      </c>
      <c r="I314" s="12">
        <v>3</v>
      </c>
      <c r="J314" s="12">
        <v>5</v>
      </c>
      <c r="K314" s="12">
        <f>SUM(B314:J314)</f>
        <v>37</v>
      </c>
      <c r="L314" s="13" t="s">
        <v>17</v>
      </c>
      <c r="M314" s="12">
        <v>5</v>
      </c>
      <c r="N314" s="12">
        <v>5</v>
      </c>
      <c r="O314" s="12">
        <v>2</v>
      </c>
      <c r="P314" s="12">
        <v>6</v>
      </c>
      <c r="Q314" s="12">
        <v>8</v>
      </c>
      <c r="R314" s="12">
        <v>6</v>
      </c>
      <c r="S314" s="12">
        <v>4</v>
      </c>
      <c r="T314" s="12">
        <v>5</v>
      </c>
      <c r="U314" s="12">
        <v>4</v>
      </c>
      <c r="V314" s="12">
        <f>SUM(M314:U314)</f>
        <v>45</v>
      </c>
    </row>
    <row r="315" spans="1:23" s="99" customFormat="1" ht="16.899999999999999" customHeight="1" x14ac:dyDescent="0.7">
      <c r="A315" s="109" t="s">
        <v>1</v>
      </c>
      <c r="B315" s="108">
        <v>5</v>
      </c>
      <c r="C315" s="108">
        <v>4</v>
      </c>
      <c r="D315" s="108">
        <v>4</v>
      </c>
      <c r="E315" s="108">
        <v>4</v>
      </c>
      <c r="F315" s="108">
        <v>5</v>
      </c>
      <c r="G315" s="108">
        <v>6</v>
      </c>
      <c r="H315" s="108">
        <v>6</v>
      </c>
      <c r="I315" s="108">
        <v>4</v>
      </c>
      <c r="J315" s="108">
        <v>4</v>
      </c>
      <c r="K315" s="108">
        <f>SUM(B315:J315)</f>
        <v>42</v>
      </c>
      <c r="L315" s="109" t="s">
        <v>1</v>
      </c>
      <c r="M315" s="108">
        <v>5</v>
      </c>
      <c r="N315" s="108">
        <v>6</v>
      </c>
      <c r="O315" s="108">
        <v>3</v>
      </c>
      <c r="P315" s="108">
        <v>6</v>
      </c>
      <c r="Q315" s="108">
        <v>7</v>
      </c>
      <c r="R315" s="108">
        <v>4</v>
      </c>
      <c r="S315" s="108">
        <v>6</v>
      </c>
      <c r="T315" s="108">
        <v>6</v>
      </c>
      <c r="U315" s="108">
        <v>5</v>
      </c>
      <c r="V315" s="108">
        <f>SUM(M315:U315)</f>
        <v>48</v>
      </c>
      <c r="W315" s="87"/>
    </row>
    <row r="316" spans="1:23" s="99" customFormat="1" ht="16.899999999999999" customHeight="1" x14ac:dyDescent="0.7">
      <c r="A316" s="21" t="s">
        <v>60</v>
      </c>
      <c r="B316" s="12">
        <v>1</v>
      </c>
      <c r="C316" s="12">
        <v>1</v>
      </c>
      <c r="D316" s="23" t="s">
        <v>6</v>
      </c>
      <c r="E316" s="12">
        <v>1</v>
      </c>
      <c r="F316" s="12">
        <v>2</v>
      </c>
      <c r="G316" s="12">
        <v>3</v>
      </c>
      <c r="H316" s="12" t="s">
        <v>35</v>
      </c>
      <c r="I316" s="12"/>
      <c r="J316" s="12"/>
      <c r="K316" s="18"/>
      <c r="L316" s="21" t="s">
        <v>83</v>
      </c>
      <c r="M316" s="23" t="s">
        <v>6</v>
      </c>
      <c r="N316" s="22">
        <v>1</v>
      </c>
      <c r="O316" s="22">
        <v>2</v>
      </c>
      <c r="P316" s="22">
        <v>2</v>
      </c>
      <c r="Q316" s="22">
        <v>1</v>
      </c>
      <c r="R316" s="23" t="s">
        <v>6</v>
      </c>
      <c r="S316" s="22">
        <v>1</v>
      </c>
      <c r="T316" s="22" t="s">
        <v>38</v>
      </c>
      <c r="U316" s="23"/>
      <c r="V316" s="6"/>
      <c r="W316" s="140"/>
    </row>
    <row r="317" spans="1:23" s="99" customFormat="1" ht="16.899999999999999" customHeight="1" x14ac:dyDescent="0.7">
      <c r="A317" s="78" t="s">
        <v>125</v>
      </c>
      <c r="B317" s="56" t="s">
        <v>65</v>
      </c>
      <c r="C317" s="176"/>
      <c r="D317" s="6"/>
      <c r="E317" s="6"/>
      <c r="F317" s="6"/>
      <c r="G317" s="6"/>
      <c r="H317" s="6"/>
      <c r="I317" s="6"/>
      <c r="J317" s="6"/>
      <c r="K317" s="6"/>
      <c r="L317" s="78" t="s">
        <v>66</v>
      </c>
      <c r="M317" s="56" t="s">
        <v>119</v>
      </c>
      <c r="N317" s="7"/>
      <c r="O317" s="7"/>
      <c r="P317" s="7"/>
      <c r="Q317" s="51"/>
      <c r="R317" s="7"/>
      <c r="S317" s="7"/>
      <c r="T317" s="7"/>
      <c r="U317" s="7"/>
      <c r="V317" s="6"/>
      <c r="W317" s="140"/>
    </row>
    <row r="318" spans="1:23" s="99" customFormat="1" ht="16.899999999999999" customHeight="1" x14ac:dyDescent="0.7">
      <c r="A318" s="21" t="s">
        <v>8</v>
      </c>
      <c r="B318" s="12">
        <v>1</v>
      </c>
      <c r="C318" s="12">
        <v>1</v>
      </c>
      <c r="D318" s="23" t="s">
        <v>6</v>
      </c>
      <c r="E318" s="12">
        <v>1</v>
      </c>
      <c r="F318" s="12">
        <v>2</v>
      </c>
      <c r="G318" s="12">
        <v>3</v>
      </c>
      <c r="H318" s="12">
        <v>4</v>
      </c>
      <c r="I318" s="12">
        <v>5</v>
      </c>
      <c r="J318" s="12">
        <v>4</v>
      </c>
      <c r="K318" s="18"/>
      <c r="L318" s="21" t="s">
        <v>8</v>
      </c>
      <c r="M318" s="12">
        <v>4</v>
      </c>
      <c r="N318" s="12">
        <v>5</v>
      </c>
      <c r="O318" s="12">
        <v>6</v>
      </c>
      <c r="P318" s="12" t="s">
        <v>155</v>
      </c>
      <c r="Q318" s="12"/>
      <c r="R318" s="12"/>
      <c r="S318" s="23"/>
      <c r="T318" s="23"/>
      <c r="U318" s="23"/>
      <c r="V318" s="6"/>
      <c r="W318" s="140"/>
    </row>
    <row r="319" spans="1:23" s="99" customFormat="1" ht="16.899999999999999" customHeight="1" x14ac:dyDescent="0.7">
      <c r="A319" s="180"/>
      <c r="B319" s="18"/>
      <c r="C319" s="23"/>
      <c r="D319" s="18"/>
      <c r="E319" s="18"/>
      <c r="F319" s="18"/>
      <c r="G319" s="18"/>
      <c r="H319" s="23"/>
      <c r="I319" s="106"/>
      <c r="J319" s="106"/>
      <c r="K319" s="18"/>
      <c r="L319" s="179" t="s">
        <v>63</v>
      </c>
      <c r="M319" s="56" t="s">
        <v>156</v>
      </c>
      <c r="N319" s="106"/>
      <c r="O319" s="106"/>
      <c r="P319" s="106"/>
      <c r="Q319" s="106"/>
      <c r="R319" s="106"/>
      <c r="S319" s="106"/>
      <c r="T319" s="106"/>
      <c r="U319" s="23"/>
      <c r="V319" s="18"/>
      <c r="W319" s="140"/>
    </row>
    <row r="320" spans="1:23" s="99" customFormat="1" ht="16.899999999999999" customHeight="1" x14ac:dyDescent="0.7">
      <c r="W320" s="132"/>
    </row>
    <row r="321" spans="1:23" ht="16.899999999999999" customHeight="1" x14ac:dyDescent="0.5">
      <c r="A321" s="8" t="s">
        <v>0</v>
      </c>
      <c r="B321" s="9">
        <v>1</v>
      </c>
      <c r="C321" s="9">
        <v>2</v>
      </c>
      <c r="D321" s="9">
        <v>3</v>
      </c>
      <c r="E321" s="9">
        <v>4</v>
      </c>
      <c r="F321" s="9">
        <v>5</v>
      </c>
      <c r="G321" s="9">
        <v>6</v>
      </c>
      <c r="H321" s="9">
        <v>7</v>
      </c>
      <c r="I321" s="9">
        <v>8</v>
      </c>
      <c r="J321" s="9">
        <v>9</v>
      </c>
      <c r="K321" s="9"/>
      <c r="L321" s="8" t="s">
        <v>0</v>
      </c>
      <c r="M321" s="9">
        <v>10</v>
      </c>
      <c r="N321" s="9">
        <v>11</v>
      </c>
      <c r="O321" s="9">
        <v>12</v>
      </c>
      <c r="P321" s="9">
        <v>13</v>
      </c>
      <c r="Q321" s="71">
        <v>14</v>
      </c>
      <c r="R321" s="9">
        <v>15</v>
      </c>
      <c r="S321" s="9">
        <v>16</v>
      </c>
      <c r="T321" s="9">
        <v>17</v>
      </c>
      <c r="U321" s="9">
        <v>18</v>
      </c>
      <c r="V321" s="18"/>
      <c r="W321" s="36"/>
    </row>
    <row r="322" spans="1:23" ht="16.899999999999999" customHeight="1" x14ac:dyDescent="0.5">
      <c r="A322" s="20" t="s">
        <v>21</v>
      </c>
      <c r="B322" s="18">
        <v>4</v>
      </c>
      <c r="C322" s="18">
        <v>5</v>
      </c>
      <c r="D322" s="18">
        <v>6</v>
      </c>
      <c r="E322" s="18">
        <v>2</v>
      </c>
      <c r="F322" s="18">
        <v>4</v>
      </c>
      <c r="G322" s="18">
        <v>5</v>
      </c>
      <c r="H322" s="18">
        <v>6</v>
      </c>
      <c r="I322" s="18">
        <v>3</v>
      </c>
      <c r="J322" s="18">
        <v>6</v>
      </c>
      <c r="K322" s="18">
        <f>SUM(B322:J322)</f>
        <v>41</v>
      </c>
      <c r="L322" s="20" t="s">
        <v>21</v>
      </c>
      <c r="M322" s="18">
        <v>4</v>
      </c>
      <c r="N322" s="18">
        <v>4</v>
      </c>
      <c r="O322" s="18">
        <v>4</v>
      </c>
      <c r="P322" s="18">
        <v>5</v>
      </c>
      <c r="Q322" s="18">
        <v>9</v>
      </c>
      <c r="R322" s="18">
        <v>5</v>
      </c>
      <c r="S322" s="18">
        <v>3</v>
      </c>
      <c r="T322" s="18">
        <v>5</v>
      </c>
      <c r="U322" s="18">
        <v>5</v>
      </c>
      <c r="V322" s="18">
        <f>SUM(M322:U322)</f>
        <v>44</v>
      </c>
      <c r="W322" s="36"/>
    </row>
    <row r="323" spans="1:23" ht="16.899999999999999" customHeight="1" x14ac:dyDescent="0.5">
      <c r="A323" s="109" t="s">
        <v>1</v>
      </c>
      <c r="B323" s="108">
        <v>5</v>
      </c>
      <c r="C323" s="108">
        <v>4</v>
      </c>
      <c r="D323" s="108">
        <v>4</v>
      </c>
      <c r="E323" s="108">
        <v>4</v>
      </c>
      <c r="F323" s="108">
        <v>5</v>
      </c>
      <c r="G323" s="108">
        <v>6</v>
      </c>
      <c r="H323" s="108">
        <v>6</v>
      </c>
      <c r="I323" s="108">
        <v>4</v>
      </c>
      <c r="J323" s="108">
        <v>4</v>
      </c>
      <c r="K323" s="108">
        <f>SUM(B323:J323)</f>
        <v>42</v>
      </c>
      <c r="L323" s="109" t="s">
        <v>1</v>
      </c>
      <c r="M323" s="108">
        <v>5</v>
      </c>
      <c r="N323" s="108">
        <v>6</v>
      </c>
      <c r="O323" s="108">
        <v>3</v>
      </c>
      <c r="P323" s="108">
        <v>6</v>
      </c>
      <c r="Q323" s="108">
        <v>7</v>
      </c>
      <c r="R323" s="108">
        <v>4</v>
      </c>
      <c r="S323" s="108">
        <v>6</v>
      </c>
      <c r="T323" s="108">
        <v>6</v>
      </c>
      <c r="U323" s="108">
        <v>5</v>
      </c>
      <c r="V323" s="108">
        <f>SUM(M323:U323)</f>
        <v>48</v>
      </c>
    </row>
    <row r="324" spans="1:23" s="104" customFormat="1" ht="16.899999999999999" customHeight="1" x14ac:dyDescent="0.55000000000000004">
      <c r="A324" s="21" t="s">
        <v>60</v>
      </c>
      <c r="B324" s="18">
        <v>1</v>
      </c>
      <c r="C324" s="23" t="s">
        <v>6</v>
      </c>
      <c r="D324" s="108">
        <v>1</v>
      </c>
      <c r="E324" s="23" t="s">
        <v>6</v>
      </c>
      <c r="F324" s="18">
        <v>1</v>
      </c>
      <c r="G324" s="18">
        <v>2</v>
      </c>
      <c r="H324" s="18">
        <v>2</v>
      </c>
      <c r="I324" s="18" t="s">
        <v>37</v>
      </c>
      <c r="J324" s="23" t="s">
        <v>6</v>
      </c>
      <c r="K324" s="18"/>
      <c r="L324" s="21" t="s">
        <v>83</v>
      </c>
      <c r="M324" s="18">
        <v>1</v>
      </c>
      <c r="N324" s="18">
        <v>2</v>
      </c>
      <c r="O324" s="18">
        <v>1</v>
      </c>
      <c r="P324" s="18">
        <v>2</v>
      </c>
      <c r="Q324" s="18">
        <v>1</v>
      </c>
      <c r="R324" s="23" t="s">
        <v>6</v>
      </c>
      <c r="S324" s="18">
        <v>1</v>
      </c>
      <c r="T324" s="18" t="s">
        <v>38</v>
      </c>
      <c r="U324" s="23"/>
      <c r="V324" s="106"/>
      <c r="W324" s="114"/>
    </row>
    <row r="325" spans="1:23" s="104" customFormat="1" ht="16.899999999999999" customHeight="1" x14ac:dyDescent="0.55000000000000004">
      <c r="A325" s="78" t="s">
        <v>59</v>
      </c>
      <c r="B325" s="17" t="s">
        <v>127</v>
      </c>
      <c r="C325" s="6"/>
      <c r="D325" s="6"/>
      <c r="E325" s="6"/>
      <c r="F325" s="6"/>
      <c r="G325" s="6"/>
      <c r="H325" s="6"/>
      <c r="I325" s="6"/>
      <c r="J325" s="6"/>
      <c r="K325" s="6"/>
      <c r="L325" s="78" t="s">
        <v>66</v>
      </c>
      <c r="M325" s="17" t="s">
        <v>154</v>
      </c>
      <c r="N325" s="7"/>
      <c r="O325" s="7"/>
      <c r="P325" s="7"/>
      <c r="Q325" s="51"/>
      <c r="R325" s="7"/>
      <c r="S325" s="7"/>
      <c r="T325" s="7"/>
      <c r="U325" s="7"/>
      <c r="V325" s="6"/>
      <c r="W325" s="24"/>
    </row>
    <row r="326" spans="1:23" s="102" customFormat="1" ht="16.899999999999999" customHeight="1" x14ac:dyDescent="0.5">
      <c r="A326" s="21" t="s">
        <v>8</v>
      </c>
      <c r="B326" s="18">
        <v>1</v>
      </c>
      <c r="C326" s="23" t="s">
        <v>6</v>
      </c>
      <c r="D326" s="108">
        <v>1</v>
      </c>
      <c r="E326" s="23" t="s">
        <v>6</v>
      </c>
      <c r="F326" s="18">
        <v>1</v>
      </c>
      <c r="G326" s="18">
        <v>2</v>
      </c>
      <c r="H326" s="18">
        <v>2</v>
      </c>
      <c r="I326" s="18">
        <v>3</v>
      </c>
      <c r="J326" s="18">
        <v>2</v>
      </c>
      <c r="K326" s="18"/>
      <c r="L326" s="21" t="s">
        <v>8</v>
      </c>
      <c r="M326" s="18">
        <v>3</v>
      </c>
      <c r="N326" s="18">
        <v>4</v>
      </c>
      <c r="O326" s="18">
        <v>3</v>
      </c>
      <c r="P326" s="18">
        <v>4</v>
      </c>
      <c r="Q326" s="18">
        <v>3</v>
      </c>
      <c r="R326" s="18">
        <v>2</v>
      </c>
      <c r="S326" s="18" t="s">
        <v>37</v>
      </c>
      <c r="T326" s="18"/>
      <c r="U326" s="18"/>
      <c r="V326" s="6"/>
      <c r="W326" s="91"/>
    </row>
    <row r="327" spans="1:23" s="177" customFormat="1" ht="16.899999999999999" customHeight="1" x14ac:dyDescent="0.55000000000000004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79" t="s">
        <v>63</v>
      </c>
      <c r="M327" s="17" t="s">
        <v>127</v>
      </c>
      <c r="N327" s="106"/>
      <c r="O327" s="106"/>
      <c r="P327" s="106"/>
      <c r="Q327" s="106"/>
      <c r="R327" s="106"/>
      <c r="S327" s="106"/>
      <c r="T327" s="106"/>
      <c r="U327" s="23"/>
      <c r="V327" s="6"/>
      <c r="W327" s="160"/>
    </row>
    <row r="328" spans="1:23" ht="16.899999999999999" customHeight="1" x14ac:dyDescent="0.7">
      <c r="A328" s="99"/>
      <c r="B328" s="18"/>
      <c r="C328" s="23"/>
      <c r="D328" s="18"/>
      <c r="E328" s="18"/>
      <c r="F328" s="18"/>
      <c r="G328" s="18"/>
      <c r="H328" s="23"/>
      <c r="I328" s="106"/>
      <c r="J328" s="106"/>
      <c r="K328" s="18"/>
    </row>
    <row r="329" spans="1:23" ht="16.899999999999999" customHeight="1" x14ac:dyDescent="0.45">
      <c r="A329" s="8" t="s">
        <v>0</v>
      </c>
      <c r="B329" s="9">
        <v>1</v>
      </c>
      <c r="C329" s="9">
        <v>2</v>
      </c>
      <c r="D329" s="9">
        <v>3</v>
      </c>
      <c r="E329" s="9">
        <v>4</v>
      </c>
      <c r="F329" s="9">
        <v>5</v>
      </c>
      <c r="G329" s="9">
        <v>6</v>
      </c>
      <c r="H329" s="9">
        <v>7</v>
      </c>
      <c r="I329" s="9">
        <v>8</v>
      </c>
      <c r="J329" s="9">
        <v>9</v>
      </c>
      <c r="K329" s="9"/>
      <c r="L329" s="8" t="s">
        <v>0</v>
      </c>
      <c r="M329" s="9">
        <v>10</v>
      </c>
      <c r="N329" s="9">
        <v>11</v>
      </c>
      <c r="O329" s="9">
        <v>12</v>
      </c>
      <c r="P329" s="9">
        <v>13</v>
      </c>
      <c r="Q329" s="71">
        <v>14</v>
      </c>
      <c r="R329" s="9">
        <v>15</v>
      </c>
      <c r="S329" s="9">
        <v>16</v>
      </c>
      <c r="T329" s="9">
        <v>17</v>
      </c>
      <c r="U329" s="9">
        <v>18</v>
      </c>
      <c r="V329" s="9"/>
    </row>
    <row r="330" spans="1:23" ht="16.899999999999999" customHeight="1" x14ac:dyDescent="0.5">
      <c r="A330" s="13" t="s">
        <v>3</v>
      </c>
      <c r="B330" s="12">
        <v>5</v>
      </c>
      <c r="C330" s="12">
        <v>5</v>
      </c>
      <c r="D330" s="12">
        <v>4</v>
      </c>
      <c r="E330" s="12">
        <v>5</v>
      </c>
      <c r="F330" s="12">
        <v>6</v>
      </c>
      <c r="G330" s="12">
        <v>6</v>
      </c>
      <c r="H330" s="12">
        <v>7</v>
      </c>
      <c r="I330" s="12">
        <v>3</v>
      </c>
      <c r="J330" s="12">
        <v>6</v>
      </c>
      <c r="K330" s="12">
        <f>SUM(B330:J330)</f>
        <v>47</v>
      </c>
      <c r="L330" s="13" t="s">
        <v>3</v>
      </c>
      <c r="M330" s="12">
        <v>6</v>
      </c>
      <c r="N330" s="12">
        <v>6</v>
      </c>
      <c r="O330" s="12">
        <v>7</v>
      </c>
      <c r="P330" s="12">
        <v>5</v>
      </c>
      <c r="Q330" s="12">
        <v>7</v>
      </c>
      <c r="R330" s="12">
        <v>3</v>
      </c>
      <c r="S330" s="12">
        <v>6</v>
      </c>
      <c r="T330" s="12">
        <v>3</v>
      </c>
      <c r="U330" s="12">
        <v>4</v>
      </c>
      <c r="V330" s="12">
        <f>SUM(M330:U330)</f>
        <v>47</v>
      </c>
    </row>
    <row r="331" spans="1:23" ht="16.899999999999999" customHeight="1" x14ac:dyDescent="0.5">
      <c r="A331" s="20" t="s">
        <v>2</v>
      </c>
      <c r="B331" s="18">
        <v>6</v>
      </c>
      <c r="C331" s="18">
        <v>5</v>
      </c>
      <c r="D331" s="18">
        <v>5</v>
      </c>
      <c r="E331" s="18">
        <v>4</v>
      </c>
      <c r="F331" s="18">
        <v>5</v>
      </c>
      <c r="G331" s="18">
        <v>7</v>
      </c>
      <c r="H331" s="18">
        <v>7</v>
      </c>
      <c r="I331" s="18">
        <v>4</v>
      </c>
      <c r="J331" s="18">
        <v>7</v>
      </c>
      <c r="K331" s="18">
        <f>SUM(B331:J331)</f>
        <v>50</v>
      </c>
      <c r="L331" s="20" t="s">
        <v>2</v>
      </c>
      <c r="M331" s="18">
        <v>6</v>
      </c>
      <c r="N331" s="18">
        <v>5</v>
      </c>
      <c r="O331" s="18">
        <v>3</v>
      </c>
      <c r="P331" s="18">
        <v>5</v>
      </c>
      <c r="Q331" s="18">
        <v>6</v>
      </c>
      <c r="R331" s="18">
        <v>4</v>
      </c>
      <c r="S331" s="18">
        <v>6</v>
      </c>
      <c r="T331" s="18">
        <v>4</v>
      </c>
      <c r="U331" s="18">
        <v>6</v>
      </c>
      <c r="V331" s="18">
        <f>SUM(M331:U331)</f>
        <v>45</v>
      </c>
    </row>
    <row r="332" spans="1:23" ht="16.899999999999999" customHeight="1" x14ac:dyDescent="0.45">
      <c r="A332" s="21" t="s">
        <v>60</v>
      </c>
      <c r="B332" s="12">
        <v>1</v>
      </c>
      <c r="C332" s="12">
        <v>1</v>
      </c>
      <c r="D332" s="12">
        <v>2</v>
      </c>
      <c r="E332" s="12">
        <v>1</v>
      </c>
      <c r="F332" s="23" t="s">
        <v>6</v>
      </c>
      <c r="G332" s="12">
        <v>1</v>
      </c>
      <c r="H332" s="12">
        <v>1</v>
      </c>
      <c r="I332" s="12" t="s">
        <v>38</v>
      </c>
      <c r="J332" s="12"/>
      <c r="K332" s="18"/>
      <c r="L332" s="21" t="s">
        <v>83</v>
      </c>
      <c r="M332" s="23" t="s">
        <v>6</v>
      </c>
      <c r="N332" s="18">
        <v>1</v>
      </c>
      <c r="O332" s="18">
        <v>2</v>
      </c>
      <c r="P332" s="18">
        <v>2</v>
      </c>
      <c r="Q332" s="18">
        <v>3</v>
      </c>
      <c r="R332" s="18">
        <v>2</v>
      </c>
      <c r="S332" s="18">
        <v>2</v>
      </c>
      <c r="T332" s="18">
        <v>1</v>
      </c>
      <c r="U332" s="23" t="s">
        <v>6</v>
      </c>
    </row>
    <row r="333" spans="1:23" s="102" customFormat="1" ht="16.899999999999999" customHeight="1" x14ac:dyDescent="0.5">
      <c r="A333" s="78" t="s">
        <v>59</v>
      </c>
      <c r="B333" s="56" t="s">
        <v>119</v>
      </c>
      <c r="C333" s="6"/>
      <c r="D333" s="6"/>
      <c r="E333" s="6"/>
      <c r="F333" s="6"/>
      <c r="G333" s="6"/>
      <c r="H333" s="6"/>
      <c r="I333" s="6"/>
      <c r="J333" s="6"/>
      <c r="K333" s="6"/>
      <c r="L333" s="78" t="s">
        <v>158</v>
      </c>
      <c r="M333" s="56"/>
      <c r="N333" s="176" t="s">
        <v>159</v>
      </c>
      <c r="O333" s="7"/>
      <c r="P333" s="7"/>
      <c r="Q333" s="51"/>
      <c r="R333" s="7"/>
      <c r="S333" s="7"/>
      <c r="T333" s="7"/>
      <c r="U333" s="7"/>
      <c r="V333" s="6"/>
      <c r="W333" s="91"/>
    </row>
    <row r="334" spans="1:23" s="177" customFormat="1" ht="16.899999999999999" customHeight="1" x14ac:dyDescent="0.45">
      <c r="A334" s="21" t="s">
        <v>8</v>
      </c>
      <c r="B334" s="12">
        <v>1</v>
      </c>
      <c r="C334" s="12">
        <v>1</v>
      </c>
      <c r="D334" s="12">
        <v>2</v>
      </c>
      <c r="E334" s="12">
        <v>1</v>
      </c>
      <c r="F334" s="23" t="s">
        <v>6</v>
      </c>
      <c r="G334" s="12">
        <v>1</v>
      </c>
      <c r="H334" s="12">
        <v>1</v>
      </c>
      <c r="I334" s="12">
        <v>2</v>
      </c>
      <c r="J334" s="12">
        <v>3</v>
      </c>
      <c r="K334" s="18"/>
      <c r="L334" s="21" t="s">
        <v>8</v>
      </c>
      <c r="M334" s="12">
        <v>3</v>
      </c>
      <c r="N334" s="12">
        <v>2</v>
      </c>
      <c r="O334" s="12">
        <v>1</v>
      </c>
      <c r="P334" s="12">
        <v>1</v>
      </c>
      <c r="Q334" s="23" t="s">
        <v>6</v>
      </c>
      <c r="R334" s="12">
        <v>1</v>
      </c>
      <c r="S334" s="12">
        <v>1</v>
      </c>
      <c r="T334" s="12" t="s">
        <v>38</v>
      </c>
      <c r="U334" s="12"/>
      <c r="V334" s="6"/>
      <c r="W334" s="160"/>
    </row>
    <row r="335" spans="1:23" s="164" customFormat="1" ht="16.899999999999999" customHeight="1" x14ac:dyDescent="0.5">
      <c r="A335" s="180"/>
      <c r="B335" s="18"/>
      <c r="C335" s="23"/>
      <c r="D335" s="18"/>
      <c r="E335" s="18"/>
      <c r="F335" s="18"/>
      <c r="G335" s="18"/>
      <c r="H335" s="23"/>
      <c r="I335" s="106"/>
      <c r="J335" s="106"/>
      <c r="K335" s="18"/>
      <c r="L335" s="179" t="s">
        <v>63</v>
      </c>
      <c r="M335" s="56" t="s">
        <v>119</v>
      </c>
      <c r="N335" s="106"/>
      <c r="O335" s="106"/>
      <c r="P335" s="106"/>
      <c r="Q335" s="106"/>
      <c r="R335" s="106"/>
      <c r="S335" s="106"/>
      <c r="T335" s="106"/>
      <c r="U335" s="23"/>
      <c r="V335" s="18"/>
      <c r="W335" s="34"/>
    </row>
    <row r="336" spans="1:23" s="99" customFormat="1" ht="26.25" customHeight="1" x14ac:dyDescent="0.7">
      <c r="A336" s="4" t="s">
        <v>151</v>
      </c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24"/>
      <c r="M336" s="24"/>
      <c r="N336" s="24"/>
      <c r="O336" s="24"/>
      <c r="P336" s="24"/>
      <c r="Q336" s="78"/>
      <c r="R336" s="24"/>
      <c r="S336" s="24"/>
      <c r="T336" s="24"/>
      <c r="U336" s="24"/>
      <c r="V336" s="103"/>
    </row>
    <row r="337" spans="1:23" ht="16.899999999999999" customHeight="1" x14ac:dyDescent="0.45">
      <c r="A337" s="8" t="s">
        <v>0</v>
      </c>
      <c r="B337" s="9">
        <v>1</v>
      </c>
      <c r="C337" s="9">
        <v>2</v>
      </c>
      <c r="D337" s="9">
        <v>3</v>
      </c>
      <c r="E337" s="9">
        <v>4</v>
      </c>
      <c r="F337" s="9">
        <v>5</v>
      </c>
      <c r="G337" s="9">
        <v>6</v>
      </c>
      <c r="H337" s="9">
        <v>7</v>
      </c>
      <c r="I337" s="9">
        <v>8</v>
      </c>
      <c r="J337" s="9">
        <v>9</v>
      </c>
      <c r="K337" s="9"/>
      <c r="L337" s="8" t="s">
        <v>0</v>
      </c>
      <c r="M337" s="9">
        <v>10</v>
      </c>
      <c r="N337" s="9">
        <v>11</v>
      </c>
      <c r="O337" s="9">
        <v>12</v>
      </c>
      <c r="P337" s="9">
        <v>13</v>
      </c>
      <c r="Q337" s="71">
        <v>14</v>
      </c>
      <c r="R337" s="9">
        <v>15</v>
      </c>
      <c r="S337" s="9">
        <v>16</v>
      </c>
      <c r="T337" s="9">
        <v>17</v>
      </c>
      <c r="U337" s="9">
        <v>18</v>
      </c>
      <c r="V337" s="18"/>
    </row>
    <row r="338" spans="1:23" ht="16.899999999999999" customHeight="1" x14ac:dyDescent="0.5">
      <c r="A338" s="13" t="s">
        <v>3</v>
      </c>
      <c r="B338" s="12">
        <v>5</v>
      </c>
      <c r="C338" s="12">
        <v>5</v>
      </c>
      <c r="D338" s="12">
        <v>4</v>
      </c>
      <c r="E338" s="12">
        <v>5</v>
      </c>
      <c r="F338" s="12">
        <v>6</v>
      </c>
      <c r="G338" s="12">
        <v>6</v>
      </c>
      <c r="H338" s="12">
        <v>7</v>
      </c>
      <c r="I338" s="12">
        <v>3</v>
      </c>
      <c r="J338" s="12">
        <v>6</v>
      </c>
      <c r="K338" s="12">
        <f>SUM(B338:J338)</f>
        <v>47</v>
      </c>
      <c r="L338" s="13" t="s">
        <v>3</v>
      </c>
      <c r="M338" s="12">
        <v>6</v>
      </c>
      <c r="N338" s="12">
        <v>6</v>
      </c>
      <c r="O338" s="12">
        <v>7</v>
      </c>
      <c r="P338" s="12">
        <v>5</v>
      </c>
      <c r="Q338" s="12">
        <v>7</v>
      </c>
      <c r="R338" s="12">
        <v>3</v>
      </c>
      <c r="S338" s="12">
        <v>6</v>
      </c>
      <c r="T338" s="12">
        <v>3</v>
      </c>
      <c r="U338" s="12">
        <v>4</v>
      </c>
      <c r="V338" s="12">
        <f>SUM(M338:U338)</f>
        <v>47</v>
      </c>
    </row>
    <row r="339" spans="1:23" ht="16.899999999999999" customHeight="1" x14ac:dyDescent="0.5">
      <c r="A339" s="109" t="s">
        <v>28</v>
      </c>
      <c r="B339" s="106">
        <v>4</v>
      </c>
      <c r="C339" s="106">
        <v>6</v>
      </c>
      <c r="D339" s="106">
        <v>5</v>
      </c>
      <c r="E339" s="106">
        <v>4</v>
      </c>
      <c r="F339" s="106">
        <v>5</v>
      </c>
      <c r="G339" s="106">
        <v>5</v>
      </c>
      <c r="H339" s="106">
        <v>4</v>
      </c>
      <c r="I339" s="106">
        <v>3</v>
      </c>
      <c r="J339" s="106">
        <v>5</v>
      </c>
      <c r="K339" s="106">
        <f>SUM(B339:J339)</f>
        <v>41</v>
      </c>
      <c r="L339" s="109" t="s">
        <v>28</v>
      </c>
      <c r="M339" s="106">
        <v>6</v>
      </c>
      <c r="N339" s="108">
        <v>7</v>
      </c>
      <c r="O339" s="108">
        <v>3</v>
      </c>
      <c r="P339" s="108">
        <v>4</v>
      </c>
      <c r="Q339" s="108">
        <v>5</v>
      </c>
      <c r="R339" s="108">
        <v>6</v>
      </c>
      <c r="S339" s="106">
        <v>6</v>
      </c>
      <c r="T339" s="106">
        <v>4</v>
      </c>
      <c r="U339" s="106">
        <v>4</v>
      </c>
      <c r="V339" s="106">
        <f>SUM(M339:U339)</f>
        <v>45</v>
      </c>
    </row>
    <row r="340" spans="1:23" ht="16.899999999999999" customHeight="1" x14ac:dyDescent="0.45">
      <c r="A340" s="21" t="s">
        <v>60</v>
      </c>
      <c r="B340" s="106">
        <v>1</v>
      </c>
      <c r="C340" s="23" t="s">
        <v>6</v>
      </c>
      <c r="D340" s="106">
        <v>1</v>
      </c>
      <c r="E340" s="23" t="s">
        <v>6</v>
      </c>
      <c r="F340" s="106">
        <v>1</v>
      </c>
      <c r="G340" s="106">
        <v>2</v>
      </c>
      <c r="H340" s="106" t="s">
        <v>37</v>
      </c>
      <c r="I340" s="23"/>
      <c r="J340" s="23"/>
      <c r="K340" s="18"/>
      <c r="L340" s="21" t="s">
        <v>83</v>
      </c>
      <c r="M340" s="23" t="s">
        <v>6</v>
      </c>
      <c r="N340" s="12">
        <v>1</v>
      </c>
      <c r="O340" s="23" t="s">
        <v>6</v>
      </c>
      <c r="P340" s="106">
        <v>1</v>
      </c>
      <c r="Q340" s="106">
        <v>2</v>
      </c>
      <c r="R340" s="106">
        <v>1</v>
      </c>
      <c r="S340" s="106">
        <v>1</v>
      </c>
      <c r="T340" s="23" t="s">
        <v>6</v>
      </c>
      <c r="U340" s="23" t="s">
        <v>6</v>
      </c>
    </row>
    <row r="341" spans="1:23" ht="16.899999999999999" customHeight="1" x14ac:dyDescent="0.5">
      <c r="A341" s="78" t="s">
        <v>125</v>
      </c>
      <c r="B341" s="180" t="s">
        <v>161</v>
      </c>
      <c r="C341" s="176"/>
      <c r="L341" s="78" t="s">
        <v>158</v>
      </c>
      <c r="M341" s="180"/>
      <c r="N341" s="176" t="s">
        <v>153</v>
      </c>
    </row>
    <row r="342" spans="1:23" ht="16.899999999999999" customHeight="1" x14ac:dyDescent="0.45">
      <c r="A342" s="21" t="s">
        <v>8</v>
      </c>
      <c r="B342" s="106">
        <v>1</v>
      </c>
      <c r="C342" s="23" t="s">
        <v>6</v>
      </c>
      <c r="D342" s="106">
        <v>1</v>
      </c>
      <c r="E342" s="23" t="s">
        <v>6</v>
      </c>
      <c r="F342" s="106">
        <v>1</v>
      </c>
      <c r="G342" s="106">
        <v>2</v>
      </c>
      <c r="H342" s="106">
        <v>3</v>
      </c>
      <c r="I342" s="106">
        <v>3</v>
      </c>
      <c r="J342" s="106">
        <v>4</v>
      </c>
      <c r="K342" s="18"/>
      <c r="L342" s="21" t="s">
        <v>8</v>
      </c>
      <c r="M342" s="106">
        <v>4</v>
      </c>
      <c r="N342" s="106">
        <v>3</v>
      </c>
      <c r="O342" s="106">
        <v>4</v>
      </c>
      <c r="P342" s="106">
        <v>5</v>
      </c>
      <c r="Q342" s="106" t="s">
        <v>168</v>
      </c>
      <c r="R342" s="23"/>
      <c r="S342" s="23"/>
      <c r="T342" s="23"/>
      <c r="U342" s="23"/>
    </row>
    <row r="343" spans="1:23" ht="16.899999999999999" customHeight="1" x14ac:dyDescent="0.5">
      <c r="A343" s="180"/>
      <c r="B343" s="18"/>
      <c r="C343" s="23"/>
      <c r="D343" s="18"/>
      <c r="E343" s="18"/>
      <c r="F343" s="18"/>
      <c r="G343" s="18"/>
      <c r="H343" s="23"/>
      <c r="I343" s="106"/>
      <c r="J343" s="106"/>
      <c r="K343" s="18"/>
      <c r="L343" s="179" t="s">
        <v>63</v>
      </c>
      <c r="M343" s="180" t="s">
        <v>169</v>
      </c>
      <c r="N343" s="106"/>
      <c r="O343" s="106"/>
      <c r="P343" s="106"/>
      <c r="Q343" s="106"/>
      <c r="R343" s="106"/>
      <c r="S343" s="106"/>
      <c r="T343" s="106"/>
      <c r="U343" s="23"/>
      <c r="V343" s="18"/>
    </row>
    <row r="344" spans="1:23" ht="16.899999999999999" customHeight="1" x14ac:dyDescent="0.7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</row>
    <row r="345" spans="1:23" ht="16.899999999999999" customHeight="1" x14ac:dyDescent="0.45">
      <c r="A345" s="8" t="s">
        <v>0</v>
      </c>
      <c r="B345" s="9">
        <v>1</v>
      </c>
      <c r="C345" s="9">
        <v>2</v>
      </c>
      <c r="D345" s="9">
        <v>3</v>
      </c>
      <c r="E345" s="9">
        <v>4</v>
      </c>
      <c r="F345" s="9">
        <v>5</v>
      </c>
      <c r="G345" s="9">
        <v>6</v>
      </c>
      <c r="H345" s="9">
        <v>7</v>
      </c>
      <c r="I345" s="9">
        <v>8</v>
      </c>
      <c r="J345" s="9">
        <v>9</v>
      </c>
      <c r="K345" s="9"/>
      <c r="L345" s="8" t="s">
        <v>0</v>
      </c>
      <c r="M345" s="9">
        <v>10</v>
      </c>
      <c r="N345" s="9">
        <v>11</v>
      </c>
      <c r="O345" s="9">
        <v>12</v>
      </c>
      <c r="P345" s="9">
        <v>13</v>
      </c>
      <c r="Q345" s="71">
        <v>14</v>
      </c>
      <c r="R345" s="9">
        <v>15</v>
      </c>
      <c r="S345" s="9">
        <v>16</v>
      </c>
      <c r="T345" s="9">
        <v>17</v>
      </c>
      <c r="U345" s="9">
        <v>18</v>
      </c>
      <c r="V345" s="18"/>
    </row>
    <row r="346" spans="1:23" ht="16.899999999999999" customHeight="1" x14ac:dyDescent="0.5">
      <c r="A346" s="20" t="s">
        <v>2</v>
      </c>
      <c r="B346" s="18">
        <v>6</v>
      </c>
      <c r="C346" s="18">
        <v>5</v>
      </c>
      <c r="D346" s="18">
        <v>5</v>
      </c>
      <c r="E346" s="18">
        <v>4</v>
      </c>
      <c r="F346" s="18">
        <v>5</v>
      </c>
      <c r="G346" s="18">
        <v>7</v>
      </c>
      <c r="H346" s="18">
        <v>7</v>
      </c>
      <c r="I346" s="18">
        <v>4</v>
      </c>
      <c r="J346" s="18">
        <v>7</v>
      </c>
      <c r="K346" s="18">
        <f>SUM(B346:J346)</f>
        <v>50</v>
      </c>
      <c r="L346" s="20" t="s">
        <v>2</v>
      </c>
      <c r="M346" s="18">
        <v>6</v>
      </c>
      <c r="N346" s="18">
        <v>5</v>
      </c>
      <c r="O346" s="18">
        <v>3</v>
      </c>
      <c r="P346" s="18">
        <v>5</v>
      </c>
      <c r="Q346" s="18">
        <v>6</v>
      </c>
      <c r="R346" s="18">
        <v>4</v>
      </c>
      <c r="S346" s="18">
        <v>6</v>
      </c>
      <c r="T346" s="18">
        <v>4</v>
      </c>
      <c r="U346" s="18">
        <v>6</v>
      </c>
      <c r="V346" s="18">
        <f>SUM(M346:U346)</f>
        <v>45</v>
      </c>
    </row>
    <row r="347" spans="1:23" ht="16.899999999999999" customHeight="1" x14ac:dyDescent="0.5">
      <c r="A347" s="109" t="s">
        <v>28</v>
      </c>
      <c r="B347" s="106">
        <v>4</v>
      </c>
      <c r="C347" s="106">
        <v>6</v>
      </c>
      <c r="D347" s="106">
        <v>5</v>
      </c>
      <c r="E347" s="106">
        <v>4</v>
      </c>
      <c r="F347" s="106">
        <v>5</v>
      </c>
      <c r="G347" s="106">
        <v>5</v>
      </c>
      <c r="H347" s="106">
        <v>4</v>
      </c>
      <c r="I347" s="106">
        <v>3</v>
      </c>
      <c r="J347" s="106">
        <v>5</v>
      </c>
      <c r="K347" s="106">
        <f>SUM(B347:J347)</f>
        <v>41</v>
      </c>
      <c r="L347" s="109" t="s">
        <v>28</v>
      </c>
      <c r="M347" s="106">
        <v>6</v>
      </c>
      <c r="N347" s="108">
        <v>7</v>
      </c>
      <c r="O347" s="108">
        <v>3</v>
      </c>
      <c r="P347" s="108">
        <v>4</v>
      </c>
      <c r="Q347" s="108">
        <v>5</v>
      </c>
      <c r="R347" s="108">
        <v>6</v>
      </c>
      <c r="S347" s="106">
        <v>6</v>
      </c>
      <c r="T347" s="106">
        <v>4</v>
      </c>
      <c r="U347" s="106">
        <v>4</v>
      </c>
      <c r="V347" s="106">
        <f>SUM(M347:U347)</f>
        <v>45</v>
      </c>
    </row>
    <row r="348" spans="1:23" ht="16.899999999999999" customHeight="1" x14ac:dyDescent="0.45">
      <c r="A348" s="21" t="s">
        <v>60</v>
      </c>
      <c r="B348" s="108">
        <v>1</v>
      </c>
      <c r="C348" s="23" t="s">
        <v>6</v>
      </c>
      <c r="D348" s="23" t="s">
        <v>6</v>
      </c>
      <c r="E348" s="23" t="s">
        <v>6</v>
      </c>
      <c r="F348" s="23" t="s">
        <v>6</v>
      </c>
      <c r="G348" s="108">
        <v>1</v>
      </c>
      <c r="H348" s="108">
        <v>2</v>
      </c>
      <c r="I348" s="108" t="s">
        <v>37</v>
      </c>
      <c r="J348" s="23"/>
      <c r="K348" s="18"/>
      <c r="L348" s="21" t="s">
        <v>83</v>
      </c>
      <c r="M348" s="23" t="s">
        <v>6</v>
      </c>
      <c r="N348" s="18">
        <v>1</v>
      </c>
      <c r="O348" s="18">
        <v>1</v>
      </c>
      <c r="P348" s="23" t="s">
        <v>6</v>
      </c>
      <c r="Q348" s="108">
        <v>1</v>
      </c>
      <c r="R348" s="23" t="s">
        <v>6</v>
      </c>
      <c r="S348" s="23" t="s">
        <v>6</v>
      </c>
      <c r="T348" s="23" t="s">
        <v>6</v>
      </c>
      <c r="U348" s="108">
        <v>1</v>
      </c>
      <c r="V348" s="108"/>
      <c r="W348" s="106"/>
    </row>
    <row r="349" spans="1:23" ht="16.899999999999999" customHeight="1" x14ac:dyDescent="0.5">
      <c r="A349" s="78" t="s">
        <v>59</v>
      </c>
      <c r="B349" s="180" t="s">
        <v>161</v>
      </c>
      <c r="L349" s="78" t="s">
        <v>66</v>
      </c>
      <c r="M349" s="180" t="s">
        <v>170</v>
      </c>
    </row>
    <row r="350" spans="1:23" ht="16.899999999999999" customHeight="1" x14ac:dyDescent="0.45">
      <c r="A350" s="21" t="s">
        <v>8</v>
      </c>
      <c r="B350" s="108">
        <v>1</v>
      </c>
      <c r="C350" s="23" t="s">
        <v>6</v>
      </c>
      <c r="D350" s="23" t="s">
        <v>6</v>
      </c>
      <c r="E350" s="23" t="s">
        <v>6</v>
      </c>
      <c r="F350" s="23" t="s">
        <v>6</v>
      </c>
      <c r="G350" s="108">
        <v>1</v>
      </c>
      <c r="H350" s="108">
        <v>2</v>
      </c>
      <c r="I350" s="108">
        <v>3</v>
      </c>
      <c r="J350" s="108">
        <v>4</v>
      </c>
      <c r="K350" s="18"/>
      <c r="L350" s="21" t="s">
        <v>8</v>
      </c>
      <c r="M350" s="108">
        <v>4</v>
      </c>
      <c r="N350" s="108">
        <v>3</v>
      </c>
      <c r="O350" s="108">
        <v>3</v>
      </c>
      <c r="P350" s="108">
        <v>4</v>
      </c>
      <c r="Q350" s="108" t="s">
        <v>149</v>
      </c>
      <c r="R350" s="108"/>
      <c r="S350" s="23"/>
      <c r="T350" s="23"/>
      <c r="U350" s="23"/>
    </row>
    <row r="351" spans="1:23" ht="16.899999999999999" customHeight="1" x14ac:dyDescent="0.55000000000000004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79" t="s">
        <v>63</v>
      </c>
      <c r="M351" s="180" t="s">
        <v>162</v>
      </c>
      <c r="N351" s="106"/>
      <c r="O351" s="106"/>
      <c r="P351" s="106"/>
      <c r="Q351" s="106"/>
      <c r="R351" s="106"/>
      <c r="S351" s="106"/>
      <c r="T351" s="106"/>
      <c r="U351" s="23"/>
    </row>
    <row r="352" spans="1:23" ht="16.899999999999999" customHeight="1" x14ac:dyDescent="0.45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8"/>
      <c r="M352" s="9"/>
      <c r="N352" s="9"/>
      <c r="O352" s="9"/>
      <c r="P352" s="9"/>
      <c r="Q352" s="71"/>
      <c r="R352" s="9"/>
      <c r="S352" s="9"/>
      <c r="T352" s="9"/>
      <c r="U352" s="9"/>
      <c r="V352" s="9"/>
    </row>
    <row r="353" spans="1:23" ht="16.899999999999999" customHeight="1" x14ac:dyDescent="0.45">
      <c r="A353" s="8" t="s">
        <v>0</v>
      </c>
      <c r="B353" s="9">
        <v>1</v>
      </c>
      <c r="C353" s="9">
        <v>2</v>
      </c>
      <c r="D353" s="9">
        <v>3</v>
      </c>
      <c r="E353" s="9">
        <v>4</v>
      </c>
      <c r="F353" s="9">
        <v>5</v>
      </c>
      <c r="G353" s="9">
        <v>6</v>
      </c>
      <c r="H353" s="9">
        <v>7</v>
      </c>
      <c r="I353" s="9">
        <v>8</v>
      </c>
      <c r="J353" s="9">
        <v>9</v>
      </c>
      <c r="K353" s="9"/>
      <c r="L353" s="8" t="s">
        <v>0</v>
      </c>
      <c r="M353" s="9">
        <v>10</v>
      </c>
      <c r="N353" s="9">
        <v>11</v>
      </c>
      <c r="O353" s="9">
        <v>12</v>
      </c>
      <c r="P353" s="9">
        <v>13</v>
      </c>
      <c r="Q353" s="71">
        <v>14</v>
      </c>
      <c r="R353" s="9">
        <v>15</v>
      </c>
      <c r="S353" s="9">
        <v>16</v>
      </c>
      <c r="T353" s="9">
        <v>17</v>
      </c>
      <c r="U353" s="9">
        <v>18</v>
      </c>
      <c r="V353" s="9"/>
    </row>
    <row r="354" spans="1:23" ht="16.899999999999999" customHeight="1" x14ac:dyDescent="0.5">
      <c r="A354" s="13" t="s">
        <v>18</v>
      </c>
      <c r="B354" s="12">
        <v>6</v>
      </c>
      <c r="C354" s="12">
        <v>6</v>
      </c>
      <c r="D354" s="12">
        <v>8</v>
      </c>
      <c r="E354" s="12">
        <v>5</v>
      </c>
      <c r="F354" s="12">
        <v>4</v>
      </c>
      <c r="G354" s="12">
        <v>6</v>
      </c>
      <c r="H354" s="12">
        <v>6</v>
      </c>
      <c r="I354" s="12">
        <v>1</v>
      </c>
      <c r="J354" s="12">
        <v>5</v>
      </c>
      <c r="K354" s="12">
        <f>SUM(B354:J354)</f>
        <v>47</v>
      </c>
      <c r="L354" s="13" t="s">
        <v>18</v>
      </c>
      <c r="M354" s="12">
        <v>4</v>
      </c>
      <c r="N354" s="12">
        <v>7</v>
      </c>
      <c r="O354" s="12">
        <v>4</v>
      </c>
      <c r="P354" s="12">
        <v>8</v>
      </c>
      <c r="Q354" s="12">
        <v>5</v>
      </c>
      <c r="R354" s="12">
        <v>4</v>
      </c>
      <c r="S354" s="12">
        <v>6</v>
      </c>
      <c r="T354" s="12">
        <v>5</v>
      </c>
      <c r="U354" s="12">
        <v>2</v>
      </c>
      <c r="V354" s="12">
        <f>SUM(M354:U354)</f>
        <v>45</v>
      </c>
    </row>
    <row r="355" spans="1:23" ht="16.899999999999999" customHeight="1" x14ac:dyDescent="0.5">
      <c r="A355" s="20" t="s">
        <v>22</v>
      </c>
      <c r="B355" s="18">
        <v>4</v>
      </c>
      <c r="C355" s="18">
        <v>8</v>
      </c>
      <c r="D355" s="18">
        <v>8</v>
      </c>
      <c r="E355" s="18">
        <v>6</v>
      </c>
      <c r="F355" s="18">
        <v>5</v>
      </c>
      <c r="G355" s="18">
        <v>4</v>
      </c>
      <c r="H355" s="18">
        <v>6</v>
      </c>
      <c r="I355" s="18">
        <v>5</v>
      </c>
      <c r="J355" s="18">
        <v>5</v>
      </c>
      <c r="K355" s="18">
        <f>SUM(B355:J355)</f>
        <v>51</v>
      </c>
      <c r="L355" s="20" t="s">
        <v>22</v>
      </c>
      <c r="M355" s="18">
        <v>6</v>
      </c>
      <c r="N355" s="18">
        <v>7</v>
      </c>
      <c r="O355" s="18">
        <v>5</v>
      </c>
      <c r="P355" s="18">
        <v>3</v>
      </c>
      <c r="Q355" s="18">
        <v>6</v>
      </c>
      <c r="R355" s="18">
        <v>3</v>
      </c>
      <c r="S355" s="18">
        <v>6</v>
      </c>
      <c r="T355" s="18">
        <v>4</v>
      </c>
      <c r="U355" s="18">
        <v>5</v>
      </c>
      <c r="V355" s="18">
        <f>SUM(M355:U355)</f>
        <v>45</v>
      </c>
    </row>
    <row r="356" spans="1:23" ht="16.899999999999999" customHeight="1" x14ac:dyDescent="0.45">
      <c r="A356" s="21" t="s">
        <v>60</v>
      </c>
      <c r="B356" s="18">
        <v>1</v>
      </c>
      <c r="C356" s="23" t="s">
        <v>6</v>
      </c>
      <c r="D356" s="23" t="s">
        <v>6</v>
      </c>
      <c r="E356" s="23" t="s">
        <v>6</v>
      </c>
      <c r="F356" s="12">
        <v>1</v>
      </c>
      <c r="G356" s="12">
        <v>2</v>
      </c>
      <c r="H356" s="12">
        <v>1</v>
      </c>
      <c r="I356" s="12">
        <v>1</v>
      </c>
      <c r="J356" s="12">
        <v>1</v>
      </c>
      <c r="K356" s="18"/>
      <c r="L356" s="21" t="s">
        <v>83</v>
      </c>
      <c r="M356" s="12">
        <v>1</v>
      </c>
      <c r="N356" s="12">
        <v>1</v>
      </c>
      <c r="O356" s="12">
        <v>2</v>
      </c>
      <c r="P356" s="12">
        <v>1</v>
      </c>
      <c r="Q356" s="12">
        <v>2</v>
      </c>
      <c r="R356" s="12">
        <v>1</v>
      </c>
      <c r="S356" s="12">
        <v>1</v>
      </c>
      <c r="T356" s="23" t="s">
        <v>6</v>
      </c>
      <c r="U356" s="12">
        <v>1</v>
      </c>
      <c r="W356" s="15"/>
    </row>
    <row r="357" spans="1:23" ht="16.899999999999999" customHeight="1" x14ac:dyDescent="0.5">
      <c r="A357" s="78" t="s">
        <v>59</v>
      </c>
      <c r="B357" s="56" t="s">
        <v>167</v>
      </c>
      <c r="L357" s="78" t="s">
        <v>66</v>
      </c>
      <c r="M357" s="56" t="s">
        <v>167</v>
      </c>
    </row>
    <row r="358" spans="1:23" ht="16.899999999999999" customHeight="1" x14ac:dyDescent="0.45">
      <c r="A358" s="21" t="s">
        <v>8</v>
      </c>
      <c r="B358" s="18">
        <v>1</v>
      </c>
      <c r="C358" s="23" t="s">
        <v>6</v>
      </c>
      <c r="D358" s="23" t="s">
        <v>6</v>
      </c>
      <c r="E358" s="23" t="s">
        <v>6</v>
      </c>
      <c r="F358" s="12">
        <v>1</v>
      </c>
      <c r="G358" s="12">
        <v>2</v>
      </c>
      <c r="H358" s="12">
        <v>1</v>
      </c>
      <c r="I358" s="12">
        <v>1</v>
      </c>
      <c r="J358" s="12">
        <v>1</v>
      </c>
      <c r="K358" s="18"/>
      <c r="L358" s="21" t="s">
        <v>8</v>
      </c>
      <c r="M358" s="12">
        <v>2</v>
      </c>
      <c r="N358" s="12">
        <v>2</v>
      </c>
      <c r="O358" s="12">
        <v>3</v>
      </c>
      <c r="P358" s="12">
        <v>2</v>
      </c>
      <c r="Q358" s="12">
        <v>3</v>
      </c>
      <c r="R358" s="12">
        <v>2</v>
      </c>
      <c r="S358" s="12">
        <v>2</v>
      </c>
      <c r="T358" s="12">
        <v>1</v>
      </c>
      <c r="U358" s="12">
        <v>1</v>
      </c>
    </row>
    <row r="359" spans="1:23" ht="16.899999999999999" customHeight="1" x14ac:dyDescent="0.5">
      <c r="A359" s="180"/>
      <c r="B359" s="18"/>
      <c r="C359" s="23"/>
      <c r="D359" s="18"/>
      <c r="E359" s="18"/>
      <c r="F359" s="18"/>
      <c r="G359" s="18"/>
      <c r="H359" s="23"/>
      <c r="I359" s="106"/>
      <c r="J359" s="106"/>
      <c r="K359" s="18"/>
      <c r="L359" s="179" t="s">
        <v>63</v>
      </c>
      <c r="M359" s="56" t="s">
        <v>167</v>
      </c>
      <c r="N359" s="106"/>
      <c r="O359" s="106"/>
      <c r="P359" s="106"/>
      <c r="Q359" s="106"/>
      <c r="R359" s="106"/>
      <c r="S359" s="106"/>
      <c r="T359" s="106"/>
      <c r="U359" s="23"/>
      <c r="V359" s="18"/>
    </row>
    <row r="360" spans="1:23" ht="16.899999999999999" customHeight="1" x14ac:dyDescent="0.7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</row>
    <row r="361" spans="1:23" ht="16.899999999999999" customHeight="1" x14ac:dyDescent="0.45">
      <c r="A361" s="8" t="s">
        <v>0</v>
      </c>
      <c r="B361" s="9">
        <v>1</v>
      </c>
      <c r="C361" s="9">
        <v>2</v>
      </c>
      <c r="D361" s="9">
        <v>3</v>
      </c>
      <c r="E361" s="9">
        <v>4</v>
      </c>
      <c r="F361" s="9">
        <v>5</v>
      </c>
      <c r="G361" s="9">
        <v>6</v>
      </c>
      <c r="H361" s="9">
        <v>7</v>
      </c>
      <c r="I361" s="9">
        <v>8</v>
      </c>
      <c r="J361" s="9">
        <v>9</v>
      </c>
      <c r="K361" s="9"/>
      <c r="L361" s="8" t="s">
        <v>0</v>
      </c>
      <c r="M361" s="9">
        <v>10</v>
      </c>
      <c r="N361" s="9">
        <v>11</v>
      </c>
      <c r="O361" s="9">
        <v>12</v>
      </c>
      <c r="P361" s="9">
        <v>13</v>
      </c>
      <c r="Q361" s="71">
        <v>14</v>
      </c>
      <c r="R361" s="9">
        <v>15</v>
      </c>
      <c r="S361" s="9">
        <v>16</v>
      </c>
      <c r="T361" s="9">
        <v>17</v>
      </c>
      <c r="U361" s="9">
        <v>18</v>
      </c>
      <c r="V361" s="18"/>
    </row>
    <row r="362" spans="1:23" ht="16.899999999999999" customHeight="1" x14ac:dyDescent="0.5">
      <c r="A362" s="13" t="s">
        <v>18</v>
      </c>
      <c r="B362" s="12">
        <v>6</v>
      </c>
      <c r="C362" s="12">
        <v>6</v>
      </c>
      <c r="D362" s="12">
        <v>8</v>
      </c>
      <c r="E362" s="12">
        <v>5</v>
      </c>
      <c r="F362" s="12">
        <v>4</v>
      </c>
      <c r="G362" s="12">
        <v>6</v>
      </c>
      <c r="H362" s="12">
        <v>6</v>
      </c>
      <c r="I362" s="12">
        <v>1</v>
      </c>
      <c r="J362" s="12">
        <v>5</v>
      </c>
      <c r="K362" s="12">
        <f>SUM(B362:J362)</f>
        <v>47</v>
      </c>
      <c r="L362" s="13" t="s">
        <v>18</v>
      </c>
      <c r="M362" s="12">
        <v>4</v>
      </c>
      <c r="N362" s="12">
        <v>7</v>
      </c>
      <c r="O362" s="12">
        <v>4</v>
      </c>
      <c r="P362" s="12">
        <v>8</v>
      </c>
      <c r="Q362" s="12">
        <v>5</v>
      </c>
      <c r="R362" s="12">
        <v>4</v>
      </c>
      <c r="S362" s="12">
        <v>6</v>
      </c>
      <c r="T362" s="12">
        <v>5</v>
      </c>
      <c r="U362" s="12">
        <v>2</v>
      </c>
      <c r="V362" s="12">
        <f>SUM(M362:U362)</f>
        <v>45</v>
      </c>
    </row>
    <row r="363" spans="1:23" ht="16.899999999999999" customHeight="1" x14ac:dyDescent="0.5">
      <c r="A363" s="109" t="s">
        <v>26</v>
      </c>
      <c r="B363" s="108">
        <v>4</v>
      </c>
      <c r="C363" s="108">
        <v>6</v>
      </c>
      <c r="D363" s="108">
        <v>6</v>
      </c>
      <c r="E363" s="108">
        <v>2</v>
      </c>
      <c r="F363" s="108">
        <v>7</v>
      </c>
      <c r="G363" s="108">
        <v>3</v>
      </c>
      <c r="H363" s="108">
        <v>7</v>
      </c>
      <c r="I363" s="108">
        <v>4</v>
      </c>
      <c r="J363" s="108">
        <v>7</v>
      </c>
      <c r="K363" s="108">
        <f>SUM(B363:J363)</f>
        <v>46</v>
      </c>
      <c r="L363" s="109" t="s">
        <v>26</v>
      </c>
      <c r="M363" s="108">
        <v>6</v>
      </c>
      <c r="N363" s="108">
        <v>7</v>
      </c>
      <c r="O363" s="108">
        <v>2</v>
      </c>
      <c r="P363" s="108">
        <v>5</v>
      </c>
      <c r="Q363" s="108">
        <v>8</v>
      </c>
      <c r="R363" s="108">
        <v>5</v>
      </c>
      <c r="S363" s="108">
        <v>4</v>
      </c>
      <c r="T363" s="108">
        <v>5</v>
      </c>
      <c r="U363" s="108">
        <v>4</v>
      </c>
      <c r="V363" s="108">
        <f>SUM(M363:U363)</f>
        <v>46</v>
      </c>
    </row>
    <row r="364" spans="1:23" ht="16.899999999999999" customHeight="1" x14ac:dyDescent="0.45">
      <c r="A364" s="21" t="s">
        <v>60</v>
      </c>
      <c r="B364" s="108">
        <v>1</v>
      </c>
      <c r="C364" s="108">
        <v>1</v>
      </c>
      <c r="D364" s="108">
        <v>2</v>
      </c>
      <c r="E364" s="108">
        <v>3</v>
      </c>
      <c r="F364" s="108">
        <v>2</v>
      </c>
      <c r="G364" s="108">
        <v>3</v>
      </c>
      <c r="H364" s="108">
        <v>2</v>
      </c>
      <c r="I364" s="108">
        <v>1</v>
      </c>
      <c r="J364" s="23" t="s">
        <v>6</v>
      </c>
      <c r="K364" s="18"/>
      <c r="L364" s="21" t="s">
        <v>83</v>
      </c>
      <c r="M364" s="12">
        <v>1</v>
      </c>
      <c r="N364" s="12">
        <v>1</v>
      </c>
      <c r="O364" s="23" t="s">
        <v>6</v>
      </c>
      <c r="P364" s="108">
        <v>1</v>
      </c>
      <c r="Q364" s="23" t="s">
        <v>6</v>
      </c>
      <c r="R364" s="12">
        <v>1</v>
      </c>
      <c r="S364" s="23" t="s">
        <v>6</v>
      </c>
      <c r="T364" s="23" t="s">
        <v>6</v>
      </c>
      <c r="U364" s="12">
        <v>1</v>
      </c>
    </row>
    <row r="365" spans="1:23" s="102" customFormat="1" ht="16.899999999999999" customHeight="1" x14ac:dyDescent="0.5">
      <c r="A365" s="78" t="s">
        <v>152</v>
      </c>
      <c r="C365" s="176" t="s">
        <v>153</v>
      </c>
      <c r="D365" s="6"/>
      <c r="E365" s="6"/>
      <c r="F365" s="6"/>
      <c r="G365" s="6"/>
      <c r="H365" s="6"/>
      <c r="I365" s="6"/>
      <c r="J365" s="6"/>
      <c r="K365" s="6"/>
      <c r="L365" s="78" t="s">
        <v>66</v>
      </c>
      <c r="M365" s="56" t="s">
        <v>167</v>
      </c>
      <c r="N365" s="7"/>
      <c r="O365" s="7"/>
      <c r="P365" s="7"/>
      <c r="Q365" s="51"/>
      <c r="R365" s="7"/>
      <c r="S365" s="7"/>
      <c r="T365" s="7"/>
      <c r="U365" s="7"/>
      <c r="V365" s="6"/>
      <c r="W365" s="91"/>
    </row>
    <row r="366" spans="1:23" ht="16.899999999999999" customHeight="1" x14ac:dyDescent="0.45">
      <c r="A366" s="21" t="s">
        <v>8</v>
      </c>
      <c r="B366" s="108">
        <v>1</v>
      </c>
      <c r="C366" s="108">
        <v>1</v>
      </c>
      <c r="D366" s="108">
        <v>2</v>
      </c>
      <c r="E366" s="108">
        <v>3</v>
      </c>
      <c r="F366" s="108">
        <v>2</v>
      </c>
      <c r="G366" s="108">
        <v>3</v>
      </c>
      <c r="H366" s="108">
        <v>2</v>
      </c>
      <c r="I366" s="108">
        <v>1</v>
      </c>
      <c r="J366" s="23" t="s">
        <v>6</v>
      </c>
      <c r="K366" s="18"/>
      <c r="L366" s="21" t="s">
        <v>8</v>
      </c>
      <c r="M366" s="12">
        <v>1</v>
      </c>
      <c r="N366" s="12">
        <v>1</v>
      </c>
      <c r="O366" s="23" t="s">
        <v>6</v>
      </c>
      <c r="P366" s="108">
        <v>1</v>
      </c>
      <c r="Q366" s="23" t="s">
        <v>6</v>
      </c>
      <c r="R366" s="12">
        <v>1</v>
      </c>
      <c r="S366" s="23" t="s">
        <v>6</v>
      </c>
      <c r="T366" s="23" t="s">
        <v>6</v>
      </c>
      <c r="U366" s="12">
        <v>1</v>
      </c>
    </row>
    <row r="367" spans="1:23" s="164" customFormat="1" ht="16.899999999999999" customHeight="1" x14ac:dyDescent="0.5">
      <c r="A367" s="180"/>
      <c r="B367" s="18"/>
      <c r="C367" s="23"/>
      <c r="D367" s="18"/>
      <c r="E367" s="18"/>
      <c r="F367" s="18"/>
      <c r="G367" s="18"/>
      <c r="H367" s="23"/>
      <c r="I367" s="106"/>
      <c r="J367" s="106"/>
      <c r="K367" s="18"/>
      <c r="L367" s="179" t="s">
        <v>63</v>
      </c>
      <c r="M367" s="56" t="s">
        <v>167</v>
      </c>
      <c r="N367" s="106"/>
      <c r="O367" s="106"/>
      <c r="P367" s="106"/>
      <c r="Q367" s="106"/>
      <c r="R367" s="106"/>
      <c r="S367" s="106"/>
      <c r="T367" s="106"/>
      <c r="U367" s="23"/>
      <c r="V367" s="18"/>
      <c r="W367" s="34"/>
    </row>
    <row r="368" spans="1:23" s="99" customFormat="1" ht="26.25" customHeight="1" x14ac:dyDescent="0.7">
      <c r="A368" s="4" t="s">
        <v>151</v>
      </c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24"/>
      <c r="M368" s="24"/>
      <c r="N368" s="24"/>
      <c r="O368" s="24"/>
      <c r="P368" s="24"/>
      <c r="Q368" s="78"/>
      <c r="R368" s="24"/>
      <c r="S368" s="24"/>
      <c r="T368" s="24"/>
      <c r="U368" s="24"/>
      <c r="V368" s="103"/>
    </row>
    <row r="369" spans="1:23" ht="16.899999999999999" customHeight="1" x14ac:dyDescent="0.5">
      <c r="A369" s="24" t="s">
        <v>29</v>
      </c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24" t="s">
        <v>29</v>
      </c>
      <c r="M369" s="24"/>
      <c r="N369" s="24"/>
      <c r="O369" s="24"/>
      <c r="P369" s="24"/>
      <c r="Q369" s="78"/>
      <c r="R369" s="24"/>
      <c r="S369" s="24"/>
      <c r="T369" s="24"/>
      <c r="U369" s="24"/>
      <c r="V369" s="103"/>
    </row>
    <row r="370" spans="1:23" ht="16.899999999999999" customHeight="1" x14ac:dyDescent="0.45">
      <c r="A370" s="8" t="s">
        <v>0</v>
      </c>
      <c r="B370" s="9">
        <v>1</v>
      </c>
      <c r="C370" s="9">
        <v>2</v>
      </c>
      <c r="D370" s="9">
        <v>3</v>
      </c>
      <c r="E370" s="9">
        <v>4</v>
      </c>
      <c r="F370" s="9">
        <v>5</v>
      </c>
      <c r="G370" s="9">
        <v>6</v>
      </c>
      <c r="H370" s="9">
        <v>7</v>
      </c>
      <c r="I370" s="9">
        <v>8</v>
      </c>
      <c r="J370" s="9">
        <v>9</v>
      </c>
      <c r="K370" s="9"/>
      <c r="L370" s="8" t="s">
        <v>0</v>
      </c>
      <c r="M370" s="9">
        <v>10</v>
      </c>
      <c r="N370" s="9">
        <v>11</v>
      </c>
      <c r="O370" s="9">
        <v>12</v>
      </c>
      <c r="P370" s="9">
        <v>13</v>
      </c>
      <c r="Q370" s="71">
        <v>14</v>
      </c>
      <c r="R370" s="9">
        <v>15</v>
      </c>
      <c r="S370" s="9">
        <v>16</v>
      </c>
      <c r="T370" s="9">
        <v>17</v>
      </c>
      <c r="U370" s="9">
        <v>18</v>
      </c>
      <c r="V370" s="9"/>
    </row>
    <row r="371" spans="1:23" ht="16.899999999999999" customHeight="1" x14ac:dyDescent="0.5">
      <c r="A371" s="20" t="s">
        <v>22</v>
      </c>
      <c r="B371" s="18">
        <v>4</v>
      </c>
      <c r="C371" s="18">
        <v>8</v>
      </c>
      <c r="D371" s="18">
        <v>8</v>
      </c>
      <c r="E371" s="18">
        <v>6</v>
      </c>
      <c r="F371" s="18">
        <v>5</v>
      </c>
      <c r="G371" s="18">
        <v>4</v>
      </c>
      <c r="H371" s="18">
        <v>6</v>
      </c>
      <c r="I371" s="18">
        <v>5</v>
      </c>
      <c r="J371" s="18">
        <v>5</v>
      </c>
      <c r="K371" s="18">
        <f>SUM(B371:J371)</f>
        <v>51</v>
      </c>
      <c r="L371" s="20" t="s">
        <v>22</v>
      </c>
      <c r="M371" s="18">
        <v>6</v>
      </c>
      <c r="N371" s="18">
        <v>7</v>
      </c>
      <c r="O371" s="18">
        <v>5</v>
      </c>
      <c r="P371" s="18">
        <v>3</v>
      </c>
      <c r="Q371" s="18">
        <v>6</v>
      </c>
      <c r="R371" s="18">
        <v>3</v>
      </c>
      <c r="S371" s="18">
        <v>6</v>
      </c>
      <c r="T371" s="18">
        <v>4</v>
      </c>
      <c r="U371" s="18">
        <v>5</v>
      </c>
      <c r="V371" s="18">
        <f>SUM(M371:U371)</f>
        <v>45</v>
      </c>
    </row>
    <row r="372" spans="1:23" ht="16.899999999999999" customHeight="1" x14ac:dyDescent="0.5">
      <c r="A372" s="109" t="s">
        <v>26</v>
      </c>
      <c r="B372" s="108">
        <v>4</v>
      </c>
      <c r="C372" s="108">
        <v>6</v>
      </c>
      <c r="D372" s="108">
        <v>6</v>
      </c>
      <c r="E372" s="108">
        <v>2</v>
      </c>
      <c r="F372" s="108">
        <v>7</v>
      </c>
      <c r="G372" s="108">
        <v>3</v>
      </c>
      <c r="H372" s="108">
        <v>7</v>
      </c>
      <c r="I372" s="108">
        <v>4</v>
      </c>
      <c r="J372" s="108">
        <v>7</v>
      </c>
      <c r="K372" s="108">
        <f>SUM(B372:J372)</f>
        <v>46</v>
      </c>
      <c r="L372" s="109" t="s">
        <v>26</v>
      </c>
      <c r="M372" s="108">
        <v>6</v>
      </c>
      <c r="N372" s="108">
        <v>7</v>
      </c>
      <c r="O372" s="108">
        <v>2</v>
      </c>
      <c r="P372" s="108">
        <v>5</v>
      </c>
      <c r="Q372" s="108">
        <v>8</v>
      </c>
      <c r="R372" s="108">
        <v>5</v>
      </c>
      <c r="S372" s="108">
        <v>4</v>
      </c>
      <c r="T372" s="108">
        <v>5</v>
      </c>
      <c r="U372" s="108">
        <v>4</v>
      </c>
      <c r="V372" s="108">
        <f>SUM(M372:U372)</f>
        <v>46</v>
      </c>
    </row>
    <row r="373" spans="1:23" ht="16.899999999999999" customHeight="1" x14ac:dyDescent="0.45">
      <c r="A373" s="21" t="s">
        <v>60</v>
      </c>
      <c r="B373" s="23" t="s">
        <v>6</v>
      </c>
      <c r="C373" s="108">
        <v>1</v>
      </c>
      <c r="D373" s="108">
        <v>2</v>
      </c>
      <c r="E373" s="108">
        <v>3</v>
      </c>
      <c r="F373" s="108">
        <v>2</v>
      </c>
      <c r="G373" s="108">
        <v>3</v>
      </c>
      <c r="H373" s="108">
        <v>2</v>
      </c>
      <c r="I373" s="108">
        <v>3</v>
      </c>
      <c r="J373" s="108">
        <v>2</v>
      </c>
      <c r="K373" s="18"/>
      <c r="L373" s="21" t="s">
        <v>83</v>
      </c>
      <c r="M373" s="23" t="s">
        <v>6</v>
      </c>
      <c r="N373" s="23" t="s">
        <v>6</v>
      </c>
      <c r="O373" s="108">
        <v>1</v>
      </c>
      <c r="P373" s="23" t="s">
        <v>6</v>
      </c>
      <c r="Q373" s="18">
        <v>1</v>
      </c>
      <c r="R373" s="18">
        <v>2</v>
      </c>
      <c r="S373" s="18">
        <v>1</v>
      </c>
      <c r="T373" s="18" t="s">
        <v>38</v>
      </c>
      <c r="U373" s="23"/>
      <c r="V373" s="106"/>
    </row>
    <row r="374" spans="1:23" ht="16.899999999999999" customHeight="1" x14ac:dyDescent="0.5">
      <c r="A374" s="78" t="s">
        <v>59</v>
      </c>
      <c r="B374" s="180" t="s">
        <v>163</v>
      </c>
      <c r="L374" s="78" t="s">
        <v>66</v>
      </c>
      <c r="M374" s="17" t="s">
        <v>128</v>
      </c>
    </row>
    <row r="375" spans="1:23" ht="16.899999999999999" customHeight="1" x14ac:dyDescent="0.45">
      <c r="A375" s="21" t="s">
        <v>8</v>
      </c>
      <c r="B375" s="23" t="s">
        <v>6</v>
      </c>
      <c r="C375" s="108">
        <v>1</v>
      </c>
      <c r="D375" s="108">
        <v>2</v>
      </c>
      <c r="E375" s="108">
        <v>3</v>
      </c>
      <c r="F375" s="108">
        <v>2</v>
      </c>
      <c r="G375" s="108">
        <v>3</v>
      </c>
      <c r="H375" s="108">
        <v>2</v>
      </c>
      <c r="I375" s="108">
        <v>3</v>
      </c>
      <c r="J375" s="108">
        <v>2</v>
      </c>
      <c r="K375" s="18"/>
      <c r="L375" s="21" t="s">
        <v>8</v>
      </c>
      <c r="M375" s="108">
        <v>2</v>
      </c>
      <c r="N375" s="108">
        <v>2</v>
      </c>
      <c r="O375" s="108">
        <v>3</v>
      </c>
      <c r="P375" s="108">
        <v>2</v>
      </c>
      <c r="Q375" s="108">
        <v>1</v>
      </c>
      <c r="R375" s="23" t="s">
        <v>6</v>
      </c>
      <c r="S375" s="108">
        <v>1</v>
      </c>
      <c r="T375" s="23" t="s">
        <v>6</v>
      </c>
      <c r="U375" s="108">
        <v>1</v>
      </c>
    </row>
    <row r="376" spans="1:23" ht="16.899999999999999" customHeight="1" x14ac:dyDescent="0.55000000000000004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79" t="s">
        <v>63</v>
      </c>
      <c r="M376" s="180" t="s">
        <v>123</v>
      </c>
      <c r="N376" s="106"/>
      <c r="O376" s="106"/>
      <c r="P376" s="106"/>
      <c r="Q376" s="106"/>
      <c r="R376" s="106"/>
      <c r="S376" s="106"/>
      <c r="T376" s="106"/>
      <c r="U376" s="23"/>
    </row>
    <row r="377" spans="1:23" s="102" customFormat="1" ht="16.899999999999999" customHeight="1" x14ac:dyDescent="0.5">
      <c r="A377" s="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8"/>
      <c r="M377" s="9"/>
      <c r="N377" s="9"/>
      <c r="O377" s="9"/>
      <c r="P377" s="9"/>
      <c r="Q377" s="71"/>
      <c r="R377" s="9"/>
      <c r="S377" s="9"/>
      <c r="T377" s="9"/>
      <c r="U377" s="9"/>
      <c r="V377" s="18"/>
      <c r="W377" s="91"/>
    </row>
    <row r="378" spans="1:23" ht="16.899999999999999" customHeight="1" x14ac:dyDescent="0.5">
      <c r="A378" s="8" t="s">
        <v>0</v>
      </c>
      <c r="B378" s="9">
        <v>1</v>
      </c>
      <c r="C378" s="9">
        <v>2</v>
      </c>
      <c r="D378" s="9">
        <v>3</v>
      </c>
      <c r="E378" s="9">
        <v>4</v>
      </c>
      <c r="F378" s="9">
        <v>5</v>
      </c>
      <c r="G378" s="9">
        <v>6</v>
      </c>
      <c r="H378" s="9">
        <v>7</v>
      </c>
      <c r="I378" s="9">
        <v>8</v>
      </c>
      <c r="J378" s="9">
        <v>9</v>
      </c>
      <c r="K378" s="9"/>
      <c r="L378" s="8" t="s">
        <v>0</v>
      </c>
      <c r="M378" s="9">
        <v>10</v>
      </c>
      <c r="N378" s="9">
        <v>11</v>
      </c>
      <c r="O378" s="9">
        <v>12</v>
      </c>
      <c r="P378" s="9">
        <v>13</v>
      </c>
      <c r="Q378" s="71">
        <v>14</v>
      </c>
      <c r="R378" s="9">
        <v>15</v>
      </c>
      <c r="S378" s="9">
        <v>16</v>
      </c>
      <c r="T378" s="9">
        <v>17</v>
      </c>
      <c r="U378" s="9">
        <v>18</v>
      </c>
      <c r="V378" s="9"/>
      <c r="W378" s="13"/>
    </row>
    <row r="379" spans="1:23" ht="16.899999999999999" customHeight="1" x14ac:dyDescent="0.5">
      <c r="A379" s="13" t="s">
        <v>20</v>
      </c>
      <c r="B379" s="12">
        <v>6</v>
      </c>
      <c r="C379" s="12">
        <v>8</v>
      </c>
      <c r="D379" s="12">
        <v>3</v>
      </c>
      <c r="E379" s="12">
        <v>3</v>
      </c>
      <c r="F379" s="12">
        <v>4</v>
      </c>
      <c r="G379" s="12">
        <v>4</v>
      </c>
      <c r="H379" s="12">
        <v>3</v>
      </c>
      <c r="I379" s="12">
        <v>4</v>
      </c>
      <c r="J379" s="12">
        <v>7</v>
      </c>
      <c r="K379" s="12">
        <f>SUM(B379:J379)</f>
        <v>42</v>
      </c>
      <c r="L379" s="13" t="s">
        <v>20</v>
      </c>
      <c r="M379" s="12">
        <v>6</v>
      </c>
      <c r="N379" s="12">
        <v>4</v>
      </c>
      <c r="O379" s="12">
        <v>4</v>
      </c>
      <c r="P379" s="12">
        <v>4</v>
      </c>
      <c r="Q379" s="12">
        <v>8</v>
      </c>
      <c r="R379" s="12">
        <v>4</v>
      </c>
      <c r="S379" s="12">
        <v>6</v>
      </c>
      <c r="T379" s="12">
        <v>4</v>
      </c>
      <c r="U379" s="12">
        <v>8</v>
      </c>
      <c r="V379" s="12">
        <f>SUM(M379:U379)</f>
        <v>48</v>
      </c>
      <c r="W379" s="13"/>
    </row>
    <row r="380" spans="1:23" ht="16.899999999999999" customHeight="1" x14ac:dyDescent="0.5">
      <c r="A380" s="20" t="s">
        <v>4</v>
      </c>
      <c r="B380" s="18">
        <v>4</v>
      </c>
      <c r="C380" s="18">
        <v>4</v>
      </c>
      <c r="D380" s="18">
        <v>8</v>
      </c>
      <c r="E380" s="18">
        <v>2</v>
      </c>
      <c r="F380" s="18">
        <v>4</v>
      </c>
      <c r="G380" s="18">
        <v>4</v>
      </c>
      <c r="H380" s="18">
        <v>6</v>
      </c>
      <c r="I380" s="18">
        <v>5</v>
      </c>
      <c r="J380" s="18">
        <v>6</v>
      </c>
      <c r="K380" s="18">
        <f>SUM(B380:J380)</f>
        <v>43</v>
      </c>
      <c r="L380" s="20" t="s">
        <v>4</v>
      </c>
      <c r="M380" s="18">
        <v>4</v>
      </c>
      <c r="N380" s="18">
        <v>6</v>
      </c>
      <c r="O380" s="18">
        <v>8</v>
      </c>
      <c r="P380" s="18">
        <v>7</v>
      </c>
      <c r="Q380" s="18">
        <v>5</v>
      </c>
      <c r="R380" s="18">
        <v>5</v>
      </c>
      <c r="S380" s="18">
        <v>4</v>
      </c>
      <c r="T380" s="18">
        <v>6</v>
      </c>
      <c r="U380" s="18">
        <v>6</v>
      </c>
      <c r="V380" s="18">
        <f>SUM(M380:U380)</f>
        <v>51</v>
      </c>
      <c r="W380" s="20"/>
    </row>
    <row r="381" spans="1:23" ht="16.899999999999999" customHeight="1" x14ac:dyDescent="0.45">
      <c r="A381" s="21" t="s">
        <v>60</v>
      </c>
      <c r="B381" s="18">
        <v>1</v>
      </c>
      <c r="C381" s="18">
        <v>2</v>
      </c>
      <c r="D381" s="18">
        <v>1</v>
      </c>
      <c r="E381" s="18">
        <v>2</v>
      </c>
      <c r="F381" s="18">
        <v>2</v>
      </c>
      <c r="G381" s="18">
        <v>2</v>
      </c>
      <c r="H381" s="18">
        <v>1</v>
      </c>
      <c r="I381" s="23" t="s">
        <v>6</v>
      </c>
      <c r="J381" s="18">
        <v>1</v>
      </c>
      <c r="K381" s="18"/>
      <c r="L381" s="21" t="s">
        <v>83</v>
      </c>
      <c r="M381" s="18">
        <v>1</v>
      </c>
      <c r="N381" s="23" t="s">
        <v>6</v>
      </c>
      <c r="O381" s="12">
        <v>1</v>
      </c>
      <c r="P381" s="12">
        <v>2</v>
      </c>
      <c r="Q381" s="12">
        <v>1</v>
      </c>
      <c r="R381" s="12">
        <v>2</v>
      </c>
      <c r="S381" s="12">
        <v>1</v>
      </c>
      <c r="T381" s="12" t="s">
        <v>38</v>
      </c>
      <c r="U381" s="12"/>
    </row>
    <row r="382" spans="1:23" ht="16.899999999999999" customHeight="1" x14ac:dyDescent="0.5">
      <c r="A382" s="78" t="s">
        <v>59</v>
      </c>
      <c r="B382" s="17" t="s">
        <v>164</v>
      </c>
      <c r="L382" s="78" t="s">
        <v>66</v>
      </c>
      <c r="M382" s="56" t="s">
        <v>118</v>
      </c>
      <c r="W382" s="21"/>
    </row>
    <row r="383" spans="1:23" ht="16.899999999999999" customHeight="1" x14ac:dyDescent="0.45">
      <c r="A383" s="21" t="s">
        <v>8</v>
      </c>
      <c r="B383" s="18">
        <v>1</v>
      </c>
      <c r="C383" s="18">
        <v>2</v>
      </c>
      <c r="D383" s="18">
        <v>1</v>
      </c>
      <c r="E383" s="18">
        <v>2</v>
      </c>
      <c r="F383" s="18">
        <v>2</v>
      </c>
      <c r="G383" s="18">
        <v>2</v>
      </c>
      <c r="H383" s="18">
        <v>1</v>
      </c>
      <c r="I383" s="23" t="s">
        <v>6</v>
      </c>
      <c r="J383" s="18">
        <v>1</v>
      </c>
      <c r="K383" s="18"/>
      <c r="L383" s="21" t="s">
        <v>8</v>
      </c>
      <c r="M383" s="18">
        <v>2</v>
      </c>
      <c r="N383" s="18">
        <v>1</v>
      </c>
      <c r="O383" s="23" t="s">
        <v>6</v>
      </c>
      <c r="P383" s="12">
        <v>1</v>
      </c>
      <c r="Q383" s="23" t="s">
        <v>6</v>
      </c>
      <c r="R383" s="12">
        <v>1</v>
      </c>
      <c r="S383" s="23" t="s">
        <v>6</v>
      </c>
      <c r="T383" s="12">
        <v>1</v>
      </c>
      <c r="U383" s="23" t="s">
        <v>6</v>
      </c>
      <c r="W383" s="21"/>
    </row>
    <row r="384" spans="1:23" ht="16.899999999999999" customHeight="1" x14ac:dyDescent="0.5">
      <c r="A384" s="180"/>
      <c r="B384" s="18"/>
      <c r="C384" s="23"/>
      <c r="D384" s="18"/>
      <c r="E384" s="18"/>
      <c r="F384" s="18"/>
      <c r="G384" s="18"/>
      <c r="H384" s="23"/>
      <c r="I384" s="106"/>
      <c r="J384" s="106"/>
      <c r="K384" s="18"/>
      <c r="L384" s="179" t="s">
        <v>165</v>
      </c>
      <c r="M384" s="17"/>
      <c r="N384" s="176" t="s">
        <v>159</v>
      </c>
      <c r="O384" s="106"/>
      <c r="P384" s="106"/>
      <c r="Q384" s="106"/>
      <c r="R384" s="106"/>
      <c r="S384" s="106"/>
      <c r="T384" s="106"/>
      <c r="U384" s="23"/>
      <c r="V384" s="18"/>
      <c r="W384" s="7"/>
    </row>
    <row r="385" spans="1:23" ht="16.899999999999999" customHeight="1" x14ac:dyDescent="0.7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7"/>
    </row>
    <row r="386" spans="1:23" s="104" customFormat="1" ht="16.899999999999999" customHeight="1" x14ac:dyDescent="0.55000000000000004">
      <c r="A386" s="8" t="s">
        <v>0</v>
      </c>
      <c r="B386" s="9">
        <v>1</v>
      </c>
      <c r="C386" s="9">
        <v>2</v>
      </c>
      <c r="D386" s="9">
        <v>3</v>
      </c>
      <c r="E386" s="9">
        <v>4</v>
      </c>
      <c r="F386" s="9">
        <v>5</v>
      </c>
      <c r="G386" s="9">
        <v>6</v>
      </c>
      <c r="H386" s="9">
        <v>7</v>
      </c>
      <c r="I386" s="9">
        <v>8</v>
      </c>
      <c r="J386" s="9">
        <v>9</v>
      </c>
      <c r="K386" s="9"/>
      <c r="L386" s="8" t="s">
        <v>0</v>
      </c>
      <c r="M386" s="9">
        <v>10</v>
      </c>
      <c r="N386" s="9">
        <v>11</v>
      </c>
      <c r="O386" s="9">
        <v>12</v>
      </c>
      <c r="P386" s="9">
        <v>13</v>
      </c>
      <c r="Q386" s="71">
        <v>14</v>
      </c>
      <c r="R386" s="9">
        <v>15</v>
      </c>
      <c r="S386" s="9">
        <v>16</v>
      </c>
      <c r="T386" s="9">
        <v>17</v>
      </c>
      <c r="U386" s="9">
        <v>18</v>
      </c>
      <c r="V386" s="18"/>
      <c r="W386" s="114"/>
    </row>
    <row r="387" spans="1:23" s="104" customFormat="1" ht="16.899999999999999" customHeight="1" x14ac:dyDescent="0.55000000000000004">
      <c r="A387" s="13" t="s">
        <v>20</v>
      </c>
      <c r="B387" s="12">
        <v>6</v>
      </c>
      <c r="C387" s="12">
        <v>8</v>
      </c>
      <c r="D387" s="12">
        <v>3</v>
      </c>
      <c r="E387" s="12">
        <v>3</v>
      </c>
      <c r="F387" s="12">
        <v>4</v>
      </c>
      <c r="G387" s="12">
        <v>4</v>
      </c>
      <c r="H387" s="12">
        <v>3</v>
      </c>
      <c r="I387" s="12">
        <v>4</v>
      </c>
      <c r="J387" s="12">
        <v>7</v>
      </c>
      <c r="K387" s="12">
        <f>SUM(B387:J387)</f>
        <v>42</v>
      </c>
      <c r="L387" s="13" t="s">
        <v>20</v>
      </c>
      <c r="M387" s="12">
        <v>6</v>
      </c>
      <c r="N387" s="12">
        <v>4</v>
      </c>
      <c r="O387" s="12">
        <v>4</v>
      </c>
      <c r="P387" s="12">
        <v>4</v>
      </c>
      <c r="Q387" s="12">
        <v>8</v>
      </c>
      <c r="R387" s="12">
        <v>4</v>
      </c>
      <c r="S387" s="12">
        <v>6</v>
      </c>
      <c r="T387" s="12">
        <v>4</v>
      </c>
      <c r="U387" s="12">
        <v>8</v>
      </c>
      <c r="V387" s="12">
        <f>SUM(M387:U387)</f>
        <v>48</v>
      </c>
      <c r="W387" s="24"/>
    </row>
    <row r="388" spans="1:23" s="102" customFormat="1" ht="16.899999999999999" customHeight="1" x14ac:dyDescent="0.5">
      <c r="A388" s="109" t="s">
        <v>27</v>
      </c>
      <c r="B388" s="108">
        <v>5</v>
      </c>
      <c r="C388" s="108">
        <v>6</v>
      </c>
      <c r="D388" s="108">
        <v>8</v>
      </c>
      <c r="E388" s="108">
        <v>2</v>
      </c>
      <c r="F388" s="108">
        <v>4</v>
      </c>
      <c r="G388" s="108">
        <v>4</v>
      </c>
      <c r="H388" s="108">
        <v>5</v>
      </c>
      <c r="I388" s="108">
        <v>4</v>
      </c>
      <c r="J388" s="108">
        <v>6</v>
      </c>
      <c r="K388" s="108">
        <f>SUM(B388:J388)</f>
        <v>44</v>
      </c>
      <c r="L388" s="109" t="s">
        <v>27</v>
      </c>
      <c r="M388" s="108">
        <v>5</v>
      </c>
      <c r="N388" s="108">
        <v>5</v>
      </c>
      <c r="O388" s="108">
        <v>5</v>
      </c>
      <c r="P388" s="108">
        <v>3</v>
      </c>
      <c r="Q388" s="108">
        <v>6</v>
      </c>
      <c r="R388" s="108">
        <v>5</v>
      </c>
      <c r="S388" s="108">
        <v>5</v>
      </c>
      <c r="T388" s="108">
        <v>5</v>
      </c>
      <c r="U388" s="108">
        <v>5</v>
      </c>
      <c r="V388" s="108">
        <f>SUM(M388:U388)</f>
        <v>44</v>
      </c>
      <c r="W388" s="91"/>
    </row>
    <row r="389" spans="1:23" ht="16.899999999999999" customHeight="1" x14ac:dyDescent="0.45">
      <c r="A389" s="21" t="s">
        <v>60</v>
      </c>
      <c r="B389" s="108">
        <v>1</v>
      </c>
      <c r="C389" s="108">
        <v>2</v>
      </c>
      <c r="D389" s="108">
        <v>1</v>
      </c>
      <c r="E389" s="108">
        <v>2</v>
      </c>
      <c r="F389" s="108">
        <v>2</v>
      </c>
      <c r="G389" s="108">
        <v>2</v>
      </c>
      <c r="H389" s="108">
        <v>1</v>
      </c>
      <c r="I389" s="108">
        <v>1</v>
      </c>
      <c r="J389" s="108">
        <v>2</v>
      </c>
      <c r="K389" s="18"/>
      <c r="L389" s="21" t="s">
        <v>83</v>
      </c>
      <c r="M389" s="108">
        <v>1</v>
      </c>
      <c r="N389" s="23" t="s">
        <v>6</v>
      </c>
      <c r="O389" s="12">
        <v>1</v>
      </c>
      <c r="P389" s="23" t="s">
        <v>6</v>
      </c>
      <c r="Q389" s="108">
        <v>1</v>
      </c>
      <c r="R389" s="23" t="s">
        <v>6</v>
      </c>
      <c r="S389" s="108">
        <v>1</v>
      </c>
      <c r="T389" s="23" t="s">
        <v>6</v>
      </c>
      <c r="U389" s="108">
        <v>1</v>
      </c>
    </row>
    <row r="390" spans="1:23" ht="16.899999999999999" customHeight="1" x14ac:dyDescent="0.5">
      <c r="A390" s="78" t="s">
        <v>125</v>
      </c>
      <c r="B390" s="180" t="s">
        <v>106</v>
      </c>
      <c r="C390" s="176"/>
      <c r="L390" s="78" t="s">
        <v>66</v>
      </c>
      <c r="M390" s="180" t="s">
        <v>117</v>
      </c>
    </row>
    <row r="391" spans="1:23" ht="16.899999999999999" customHeight="1" x14ac:dyDescent="0.45">
      <c r="A391" s="21" t="s">
        <v>8</v>
      </c>
      <c r="B391" s="108">
        <v>1</v>
      </c>
      <c r="C391" s="108">
        <v>2</v>
      </c>
      <c r="D391" s="108">
        <v>1</v>
      </c>
      <c r="E391" s="108">
        <v>2</v>
      </c>
      <c r="F391" s="108">
        <v>2</v>
      </c>
      <c r="G391" s="108">
        <v>2</v>
      </c>
      <c r="H391" s="108">
        <v>1</v>
      </c>
      <c r="I391" s="108">
        <v>1</v>
      </c>
      <c r="J391" s="108">
        <v>2</v>
      </c>
      <c r="K391" s="18"/>
      <c r="L391" s="21" t="s">
        <v>8</v>
      </c>
      <c r="M391" s="108">
        <v>3</v>
      </c>
      <c r="N391" s="108">
        <v>2</v>
      </c>
      <c r="O391" s="108">
        <v>1</v>
      </c>
      <c r="P391" s="108">
        <v>2</v>
      </c>
      <c r="Q391" s="108">
        <v>3</v>
      </c>
      <c r="R391" s="108">
        <v>2</v>
      </c>
      <c r="S391" s="108" t="s">
        <v>37</v>
      </c>
      <c r="T391" s="23"/>
      <c r="U391" s="23"/>
    </row>
    <row r="392" spans="1:23" ht="16.899999999999999" customHeight="1" x14ac:dyDescent="0.5">
      <c r="A392" s="180"/>
      <c r="B392" s="18"/>
      <c r="C392" s="23"/>
      <c r="D392" s="18"/>
      <c r="E392" s="18"/>
      <c r="F392" s="18"/>
      <c r="G392" s="18"/>
      <c r="H392" s="23"/>
      <c r="I392" s="106"/>
      <c r="J392" s="106"/>
      <c r="K392" s="18"/>
      <c r="L392" s="179" t="s">
        <v>63</v>
      </c>
      <c r="M392" s="180" t="s">
        <v>161</v>
      </c>
      <c r="N392" s="106"/>
      <c r="O392" s="106"/>
      <c r="P392" s="106"/>
      <c r="Q392" s="106"/>
      <c r="R392" s="106"/>
      <c r="S392" s="106"/>
      <c r="T392" s="106"/>
      <c r="U392" s="23"/>
      <c r="V392" s="18"/>
    </row>
    <row r="393" spans="1:23" ht="16.899999999999999" customHeight="1" x14ac:dyDescent="0.7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</row>
    <row r="394" spans="1:23" ht="16.899999999999999" customHeight="1" x14ac:dyDescent="0.45">
      <c r="A394" s="8" t="s">
        <v>0</v>
      </c>
      <c r="B394" s="9">
        <v>1</v>
      </c>
      <c r="C394" s="9">
        <v>2</v>
      </c>
      <c r="D394" s="9">
        <v>3</v>
      </c>
      <c r="E394" s="9">
        <v>4</v>
      </c>
      <c r="F394" s="9">
        <v>5</v>
      </c>
      <c r="G394" s="9">
        <v>6</v>
      </c>
      <c r="H394" s="9">
        <v>7</v>
      </c>
      <c r="I394" s="9">
        <v>8</v>
      </c>
      <c r="J394" s="9">
        <v>9</v>
      </c>
      <c r="K394" s="9"/>
      <c r="L394" s="8" t="s">
        <v>0</v>
      </c>
      <c r="M394" s="9">
        <v>10</v>
      </c>
      <c r="N394" s="9">
        <v>11</v>
      </c>
      <c r="O394" s="9">
        <v>12</v>
      </c>
      <c r="P394" s="9">
        <v>13</v>
      </c>
      <c r="Q394" s="71">
        <v>14</v>
      </c>
      <c r="R394" s="9">
        <v>15</v>
      </c>
      <c r="S394" s="9">
        <v>16</v>
      </c>
      <c r="T394" s="9">
        <v>17</v>
      </c>
      <c r="U394" s="9">
        <v>18</v>
      </c>
      <c r="V394" s="18"/>
    </row>
    <row r="395" spans="1:23" ht="16.899999999999999" customHeight="1" x14ac:dyDescent="0.5">
      <c r="A395" s="20" t="s">
        <v>4</v>
      </c>
      <c r="B395" s="18">
        <v>4</v>
      </c>
      <c r="C395" s="18">
        <v>4</v>
      </c>
      <c r="D395" s="18">
        <v>8</v>
      </c>
      <c r="E395" s="18">
        <v>2</v>
      </c>
      <c r="F395" s="18">
        <v>4</v>
      </c>
      <c r="G395" s="18">
        <v>4</v>
      </c>
      <c r="H395" s="18">
        <v>6</v>
      </c>
      <c r="I395" s="18">
        <v>5</v>
      </c>
      <c r="J395" s="18">
        <v>6</v>
      </c>
      <c r="K395" s="18">
        <f>SUM(B395:J395)</f>
        <v>43</v>
      </c>
      <c r="L395" s="20" t="s">
        <v>4</v>
      </c>
      <c r="M395" s="18">
        <v>4</v>
      </c>
      <c r="N395" s="18">
        <v>6</v>
      </c>
      <c r="O395" s="18">
        <v>8</v>
      </c>
      <c r="P395" s="18">
        <v>7</v>
      </c>
      <c r="Q395" s="18">
        <v>5</v>
      </c>
      <c r="R395" s="18">
        <v>5</v>
      </c>
      <c r="S395" s="18">
        <v>4</v>
      </c>
      <c r="T395" s="18">
        <v>6</v>
      </c>
      <c r="U395" s="18">
        <v>6</v>
      </c>
      <c r="V395" s="18">
        <f>SUM(M395:U395)</f>
        <v>51</v>
      </c>
    </row>
    <row r="396" spans="1:23" s="102" customFormat="1" ht="16.899999999999999" customHeight="1" x14ac:dyDescent="0.5">
      <c r="A396" s="109" t="s">
        <v>27</v>
      </c>
      <c r="B396" s="108">
        <v>5</v>
      </c>
      <c r="C396" s="108">
        <v>6</v>
      </c>
      <c r="D396" s="108">
        <v>8</v>
      </c>
      <c r="E396" s="108">
        <v>2</v>
      </c>
      <c r="F396" s="108">
        <v>4</v>
      </c>
      <c r="G396" s="108">
        <v>4</v>
      </c>
      <c r="H396" s="108">
        <v>5</v>
      </c>
      <c r="I396" s="108">
        <v>4</v>
      </c>
      <c r="J396" s="108">
        <v>6</v>
      </c>
      <c r="K396" s="108">
        <f>SUM(B396:J396)</f>
        <v>44</v>
      </c>
      <c r="L396" s="109" t="s">
        <v>27</v>
      </c>
      <c r="M396" s="108">
        <v>5</v>
      </c>
      <c r="N396" s="108">
        <v>5</v>
      </c>
      <c r="O396" s="108">
        <v>5</v>
      </c>
      <c r="P396" s="108">
        <v>3</v>
      </c>
      <c r="Q396" s="108">
        <v>6</v>
      </c>
      <c r="R396" s="108">
        <v>5</v>
      </c>
      <c r="S396" s="108">
        <v>5</v>
      </c>
      <c r="T396" s="108">
        <v>5</v>
      </c>
      <c r="U396" s="108">
        <v>5</v>
      </c>
      <c r="V396" s="108">
        <f>SUM(M396:U396)</f>
        <v>44</v>
      </c>
      <c r="W396" s="49"/>
    </row>
    <row r="397" spans="1:23" x14ac:dyDescent="0.45">
      <c r="A397" s="21" t="s">
        <v>60</v>
      </c>
      <c r="B397" s="18">
        <v>1</v>
      </c>
      <c r="C397" s="18">
        <v>2</v>
      </c>
      <c r="D397" s="18">
        <v>2</v>
      </c>
      <c r="E397" s="18">
        <v>2</v>
      </c>
      <c r="F397" s="18">
        <v>2</v>
      </c>
      <c r="G397" s="18">
        <v>2</v>
      </c>
      <c r="H397" s="18">
        <v>1</v>
      </c>
      <c r="I397" s="23" t="s">
        <v>6</v>
      </c>
      <c r="J397" s="23" t="s">
        <v>6</v>
      </c>
      <c r="K397" s="18"/>
      <c r="L397" s="21" t="s">
        <v>83</v>
      </c>
      <c r="M397" s="18">
        <v>1</v>
      </c>
      <c r="N397" s="23" t="s">
        <v>6</v>
      </c>
      <c r="O397" s="108">
        <v>1</v>
      </c>
      <c r="P397" s="108">
        <v>2</v>
      </c>
      <c r="Q397" s="108">
        <v>1</v>
      </c>
      <c r="R397" s="108">
        <v>1</v>
      </c>
      <c r="S397" s="23" t="s">
        <v>6</v>
      </c>
      <c r="T397" s="108">
        <v>1</v>
      </c>
      <c r="U397" s="108">
        <v>2</v>
      </c>
      <c r="V397" s="106"/>
    </row>
    <row r="398" spans="1:23" ht="17.649999999999999" x14ac:dyDescent="0.5">
      <c r="A398" s="78" t="s">
        <v>152</v>
      </c>
      <c r="B398" s="180"/>
      <c r="C398" s="176" t="s">
        <v>166</v>
      </c>
      <c r="L398" s="78" t="s">
        <v>66</v>
      </c>
      <c r="M398" s="180" t="s">
        <v>106</v>
      </c>
    </row>
    <row r="399" spans="1:23" x14ac:dyDescent="0.45">
      <c r="A399" s="21" t="s">
        <v>8</v>
      </c>
      <c r="B399" s="18">
        <v>1</v>
      </c>
      <c r="C399" s="18">
        <v>2</v>
      </c>
      <c r="D399" s="18">
        <v>2</v>
      </c>
      <c r="E399" s="18">
        <v>2</v>
      </c>
      <c r="F399" s="18">
        <v>2</v>
      </c>
      <c r="G399" s="18">
        <v>2</v>
      </c>
      <c r="H399" s="18">
        <v>1</v>
      </c>
      <c r="I399" s="23" t="s">
        <v>6</v>
      </c>
      <c r="J399" s="23" t="s">
        <v>6</v>
      </c>
      <c r="K399" s="18"/>
      <c r="L399" s="21" t="s">
        <v>8</v>
      </c>
      <c r="M399" s="18">
        <v>1</v>
      </c>
      <c r="N399" s="23" t="s">
        <v>6</v>
      </c>
      <c r="O399" s="108">
        <v>1</v>
      </c>
      <c r="P399" s="108">
        <v>2</v>
      </c>
      <c r="Q399" s="108">
        <v>1</v>
      </c>
      <c r="R399" s="108">
        <v>1</v>
      </c>
      <c r="S399" s="23" t="s">
        <v>6</v>
      </c>
      <c r="T399" s="108">
        <v>1</v>
      </c>
      <c r="U399" s="108">
        <v>2</v>
      </c>
    </row>
    <row r="400" spans="1:23" ht="18" x14ac:dyDescent="0.55000000000000004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79" t="s">
        <v>63</v>
      </c>
      <c r="M400" s="180" t="s">
        <v>106</v>
      </c>
      <c r="N400" s="106"/>
      <c r="O400" s="106"/>
      <c r="P400" s="106"/>
      <c r="Q400" s="106"/>
      <c r="R400" s="106"/>
      <c r="S400" s="106"/>
      <c r="T400" s="106"/>
      <c r="U400" s="23"/>
    </row>
    <row r="401" spans="1:46" s="99" customFormat="1" ht="26.25" customHeight="1" x14ac:dyDescent="0.7">
      <c r="A401" s="4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24"/>
      <c r="M401" s="24"/>
      <c r="N401" s="24"/>
      <c r="O401" s="24"/>
      <c r="P401" s="24"/>
      <c r="Q401" s="78"/>
      <c r="R401" s="24"/>
      <c r="S401" s="24"/>
      <c r="T401" s="24"/>
      <c r="U401" s="24"/>
      <c r="V401" s="103"/>
    </row>
    <row r="402" spans="1:46" ht="17.649999999999999" x14ac:dyDescent="0.5">
      <c r="A402" s="17"/>
      <c r="B402" s="33"/>
      <c r="D402" s="33"/>
      <c r="E402" s="34"/>
      <c r="F402" s="33"/>
      <c r="H402" s="34"/>
      <c r="I402" s="34"/>
      <c r="K402" s="33"/>
      <c r="L402" s="20"/>
      <c r="M402" s="33"/>
      <c r="O402" s="52"/>
      <c r="Q402" s="25"/>
      <c r="S402" s="33"/>
      <c r="V402" s="33"/>
    </row>
    <row r="403" spans="1:46" ht="17.649999999999999" x14ac:dyDescent="0.5">
      <c r="A403" s="24"/>
      <c r="D403" s="25"/>
      <c r="E403" s="25"/>
      <c r="F403" s="25"/>
      <c r="H403" s="25"/>
      <c r="I403" s="25"/>
      <c r="J403" s="25"/>
      <c r="K403" s="25"/>
      <c r="L403" s="20"/>
      <c r="M403" s="33"/>
      <c r="O403" s="52"/>
      <c r="Q403" s="149"/>
      <c r="S403" s="33"/>
      <c r="V403" s="25"/>
    </row>
    <row r="404" spans="1:46" s="102" customFormat="1" ht="13.9" customHeight="1" x14ac:dyDescent="0.5">
      <c r="A404" s="10"/>
      <c r="B404" s="36"/>
      <c r="C404" s="36"/>
      <c r="D404" s="36"/>
      <c r="E404" s="6"/>
      <c r="F404" s="36"/>
      <c r="G404" s="6"/>
      <c r="H404" s="6"/>
      <c r="I404" s="25"/>
      <c r="J404" s="25"/>
      <c r="K404" s="36"/>
      <c r="L404" s="13"/>
      <c r="M404" s="36"/>
      <c r="N404" s="7"/>
      <c r="O404" s="36"/>
      <c r="P404" s="7"/>
      <c r="Q404" s="25"/>
      <c r="R404" s="7"/>
      <c r="S404" s="36"/>
      <c r="T404" s="7"/>
      <c r="U404" s="7"/>
      <c r="V404" s="36"/>
      <c r="W404" s="91"/>
    </row>
    <row r="405" spans="1:46" ht="17.649999999999999" x14ac:dyDescent="0.5">
      <c r="A405" s="17"/>
      <c r="B405" s="33"/>
      <c r="C405" s="33"/>
      <c r="D405" s="33"/>
      <c r="F405" s="33"/>
      <c r="I405" s="34"/>
      <c r="J405" s="34"/>
      <c r="K405" s="33"/>
      <c r="L405" s="20"/>
      <c r="M405" s="33"/>
      <c r="O405" s="52"/>
      <c r="Q405" s="25"/>
      <c r="S405" s="33"/>
      <c r="V405" s="33"/>
      <c r="X405" s="13"/>
      <c r="Y405" s="12"/>
      <c r="Z405" s="12"/>
      <c r="AA405" s="11"/>
      <c r="AB405" s="12"/>
      <c r="AC405" s="12"/>
      <c r="AD405" s="11"/>
      <c r="AE405" s="12"/>
      <c r="AF405" s="12"/>
      <c r="AG405" s="11"/>
      <c r="AH405" s="12"/>
      <c r="AI405" s="13"/>
      <c r="AJ405" s="12"/>
      <c r="AK405" s="12"/>
      <c r="AL405" s="11"/>
      <c r="AM405" s="12"/>
      <c r="AN405" s="12"/>
      <c r="AO405" s="11"/>
      <c r="AP405" s="12"/>
      <c r="AQ405" s="12"/>
      <c r="AR405" s="11"/>
      <c r="AS405" s="12"/>
      <c r="AT405" s="49"/>
    </row>
    <row r="406" spans="1:46" ht="17.649999999999999" x14ac:dyDescent="0.5">
      <c r="A406" s="24"/>
      <c r="E406" s="25"/>
      <c r="F406" s="25"/>
      <c r="G406" s="25"/>
      <c r="H406" s="25"/>
      <c r="I406" s="25"/>
      <c r="J406" s="25"/>
      <c r="K406" s="25"/>
      <c r="L406" s="20"/>
      <c r="M406" s="33"/>
      <c r="O406" s="52"/>
      <c r="Q406" s="25"/>
      <c r="S406" s="33"/>
      <c r="V406" s="25"/>
    </row>
    <row r="407" spans="1:46" ht="17.649999999999999" x14ac:dyDescent="0.5">
      <c r="A407" s="10"/>
      <c r="B407" s="36"/>
      <c r="D407" s="61"/>
      <c r="E407" s="25"/>
      <c r="F407" s="36"/>
      <c r="H407" s="25"/>
      <c r="I407" s="25"/>
      <c r="K407" s="59"/>
      <c r="L407" s="13"/>
      <c r="M407" s="36"/>
      <c r="O407" s="36"/>
      <c r="Q407" s="149"/>
      <c r="S407" s="36"/>
      <c r="V407" s="59"/>
      <c r="W407" s="49"/>
    </row>
    <row r="409" spans="1:46" ht="17.649999999999999" x14ac:dyDescent="0.5">
      <c r="A409" s="17"/>
      <c r="B409" s="33"/>
      <c r="D409" s="52"/>
      <c r="E409" s="34"/>
      <c r="F409" s="33"/>
      <c r="H409" s="34"/>
      <c r="I409" s="34"/>
      <c r="K409" s="62"/>
      <c r="L409" s="13"/>
      <c r="M409" s="36"/>
      <c r="O409" s="36"/>
      <c r="Q409" s="149"/>
      <c r="S409" s="36"/>
      <c r="V409" s="62"/>
    </row>
    <row r="410" spans="1:46" ht="18.75" x14ac:dyDescent="0.5">
      <c r="A410" s="24"/>
      <c r="B410" s="26"/>
      <c r="C410" s="63"/>
      <c r="D410" s="64"/>
      <c r="E410" s="64"/>
      <c r="F410" s="64"/>
      <c r="G410" s="64"/>
      <c r="H410" s="64"/>
      <c r="I410" s="64"/>
      <c r="K410" s="65"/>
      <c r="L410" s="20"/>
      <c r="M410" s="33"/>
      <c r="O410" s="33"/>
      <c r="Q410" s="25"/>
      <c r="S410" s="33"/>
      <c r="V410" s="65"/>
    </row>
    <row r="411" spans="1:46" ht="17.649999999999999" x14ac:dyDescent="0.5">
      <c r="A411" s="24"/>
      <c r="B411" s="36"/>
      <c r="K411" s="60"/>
      <c r="L411" s="20"/>
      <c r="M411" s="33"/>
      <c r="O411" s="33"/>
      <c r="Q411" s="149"/>
      <c r="S411" s="33"/>
      <c r="V411" s="60"/>
    </row>
    <row r="412" spans="1:46" s="102" customFormat="1" ht="13.9" customHeight="1" x14ac:dyDescent="0.5">
      <c r="A412" s="4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46"/>
      <c r="M412" s="46"/>
      <c r="N412" s="46"/>
      <c r="O412" s="46"/>
      <c r="P412" s="46"/>
      <c r="Q412" s="105"/>
      <c r="R412" s="46"/>
      <c r="S412" s="46"/>
      <c r="T412" s="46"/>
      <c r="U412" s="46"/>
      <c r="V412" s="3"/>
      <c r="W412" s="91"/>
    </row>
    <row r="413" spans="1:46" ht="16.899999999999999" x14ac:dyDescent="0.5">
      <c r="A413" s="46"/>
      <c r="B413" s="3"/>
      <c r="C413" s="3"/>
      <c r="D413" s="3"/>
      <c r="E413" s="3"/>
      <c r="F413" s="47"/>
      <c r="G413" s="47"/>
      <c r="H413" s="47"/>
      <c r="I413" s="47"/>
      <c r="J413" s="47"/>
      <c r="K413" s="47"/>
      <c r="L413" s="46"/>
      <c r="M413" s="48"/>
      <c r="N413" s="48"/>
      <c r="O413" s="48"/>
      <c r="P413" s="48"/>
      <c r="Q413" s="150"/>
      <c r="R413" s="48"/>
      <c r="S413" s="48"/>
      <c r="T413" s="48"/>
      <c r="U413" s="48"/>
      <c r="V413" s="47"/>
      <c r="W413" s="13"/>
    </row>
    <row r="414" spans="1:46" ht="16.899999999999999" x14ac:dyDescent="0.5">
      <c r="A414" s="4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46"/>
      <c r="M414" s="46"/>
      <c r="N414" s="46"/>
      <c r="O414" s="46"/>
      <c r="P414" s="46"/>
      <c r="Q414" s="105"/>
      <c r="R414" s="46"/>
      <c r="S414" s="46"/>
      <c r="T414" s="46"/>
      <c r="U414" s="46"/>
      <c r="V414" s="3"/>
      <c r="W414" s="13"/>
    </row>
    <row r="415" spans="1:46" ht="16.899999999999999" x14ac:dyDescent="0.5">
      <c r="A415" s="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8"/>
      <c r="M415" s="9"/>
      <c r="N415" s="9"/>
      <c r="O415" s="9"/>
      <c r="P415" s="9"/>
      <c r="Q415" s="71"/>
      <c r="R415" s="9"/>
      <c r="S415" s="9"/>
      <c r="T415" s="9"/>
      <c r="U415" s="9"/>
      <c r="V415" s="9"/>
      <c r="W415" s="20"/>
    </row>
    <row r="416" spans="1:46" ht="16.899999999999999" x14ac:dyDescent="0.5">
      <c r="A416" s="66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6"/>
      <c r="M416" s="67"/>
      <c r="N416" s="67"/>
      <c r="O416" s="67"/>
      <c r="P416" s="67"/>
      <c r="Q416" s="71"/>
      <c r="R416" s="67"/>
      <c r="S416" s="67"/>
      <c r="T416" s="67"/>
      <c r="U416" s="67"/>
      <c r="V416" s="67"/>
      <c r="W416" s="20"/>
    </row>
    <row r="417" spans="1:27" ht="15.4" x14ac:dyDescent="0.45">
      <c r="A417" s="68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8"/>
      <c r="M417" s="69"/>
      <c r="N417" s="69"/>
      <c r="O417" s="69"/>
      <c r="P417" s="69"/>
      <c r="Q417" s="71"/>
      <c r="R417" s="69"/>
      <c r="S417" s="69"/>
      <c r="T417" s="69"/>
      <c r="U417" s="69"/>
      <c r="V417" s="69"/>
      <c r="W417" s="21"/>
    </row>
    <row r="418" spans="1:27" ht="15.4" x14ac:dyDescent="0.45">
      <c r="A418" s="70"/>
      <c r="B418" s="18"/>
      <c r="C418" s="18"/>
      <c r="D418" s="18"/>
      <c r="E418" s="18"/>
      <c r="F418" s="18"/>
      <c r="G418" s="18"/>
      <c r="H418" s="18"/>
      <c r="I418" s="18"/>
      <c r="J418" s="71"/>
      <c r="K418" s="72"/>
      <c r="L418" s="70"/>
      <c r="M418" s="18"/>
      <c r="N418" s="18"/>
      <c r="O418" s="71"/>
      <c r="P418" s="18"/>
      <c r="Q418" s="23"/>
      <c r="R418" s="18"/>
      <c r="S418" s="69"/>
      <c r="T418" s="23"/>
      <c r="U418" s="73"/>
      <c r="V418" s="72"/>
      <c r="W418" s="21"/>
    </row>
    <row r="419" spans="1:27" ht="15.4" x14ac:dyDescent="0.45">
      <c r="Q419" s="144"/>
      <c r="W419" s="7"/>
    </row>
    <row r="420" spans="1:27" ht="15.4" x14ac:dyDescent="0.45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8"/>
      <c r="L420" s="8"/>
      <c r="M420" s="9"/>
      <c r="N420" s="9"/>
      <c r="O420" s="9"/>
      <c r="P420" s="9"/>
      <c r="Q420" s="71"/>
      <c r="R420" s="9"/>
      <c r="S420" s="9"/>
      <c r="T420" s="9"/>
      <c r="U420" s="9"/>
      <c r="V420" s="8"/>
      <c r="W420" s="15"/>
    </row>
    <row r="421" spans="1:27" ht="15.4" x14ac:dyDescent="0.45">
      <c r="A421" s="66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6"/>
      <c r="M421" s="67"/>
      <c r="N421" s="67"/>
      <c r="O421" s="67"/>
      <c r="P421" s="67"/>
      <c r="Q421" s="71"/>
      <c r="R421" s="67"/>
      <c r="S421" s="67"/>
      <c r="T421" s="67"/>
      <c r="U421" s="67"/>
      <c r="V421" s="67"/>
      <c r="W421" s="15"/>
    </row>
    <row r="422" spans="1:27" ht="15.4" x14ac:dyDescent="0.45">
      <c r="A422" s="68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8"/>
      <c r="M422" s="69"/>
      <c r="N422" s="69"/>
      <c r="O422" s="69"/>
      <c r="P422" s="69"/>
      <c r="Q422" s="71"/>
      <c r="R422" s="69"/>
      <c r="S422" s="69"/>
      <c r="T422" s="69"/>
      <c r="U422" s="69"/>
      <c r="V422" s="69"/>
      <c r="W422" s="15"/>
    </row>
    <row r="423" spans="1:27" ht="15.4" x14ac:dyDescent="0.45">
      <c r="A423" s="70"/>
      <c r="B423" s="71"/>
      <c r="C423" s="18"/>
      <c r="D423" s="18"/>
      <c r="E423" s="18"/>
      <c r="F423" s="71"/>
      <c r="G423" s="71"/>
      <c r="H423" s="18"/>
      <c r="I423" s="18"/>
      <c r="J423" s="18"/>
      <c r="K423" s="72"/>
      <c r="L423" s="70"/>
      <c r="M423" s="18"/>
      <c r="N423" s="69"/>
      <c r="O423" s="69"/>
      <c r="P423" s="69"/>
      <c r="Q423" s="71"/>
      <c r="R423" s="69"/>
      <c r="S423" s="23"/>
      <c r="T423" s="23"/>
      <c r="U423" s="23"/>
      <c r="V423" s="72"/>
    </row>
    <row r="424" spans="1:27" ht="17.649999999999999" x14ac:dyDescent="0.5">
      <c r="A424" s="78"/>
      <c r="L424" s="78"/>
      <c r="W424" s="18"/>
    </row>
    <row r="425" spans="1:27" ht="17.649999999999999" x14ac:dyDescent="0.5">
      <c r="A425" s="26"/>
      <c r="W425" s="15"/>
    </row>
    <row r="426" spans="1:27" ht="17.649999999999999" x14ac:dyDescent="0.5">
      <c r="A426" s="26"/>
      <c r="B426" s="79"/>
      <c r="L426" s="26"/>
      <c r="M426" s="79"/>
      <c r="W426" s="15"/>
    </row>
    <row r="427" spans="1:27" ht="17.649999999999999" x14ac:dyDescent="0.5">
      <c r="A427" s="20"/>
      <c r="B427" s="33"/>
      <c r="C427" s="7"/>
      <c r="D427" s="52"/>
      <c r="E427" s="7"/>
      <c r="F427" s="33"/>
      <c r="G427" s="7"/>
      <c r="H427" s="33"/>
      <c r="I427" s="7"/>
      <c r="J427" s="7"/>
      <c r="K427" s="53"/>
      <c r="L427" s="13"/>
      <c r="M427" s="36"/>
      <c r="O427" s="36"/>
      <c r="Q427" s="25"/>
      <c r="S427" s="36"/>
      <c r="V427" s="53"/>
      <c r="W427" s="15"/>
    </row>
    <row r="428" spans="1:27" ht="17.649999999999999" x14ac:dyDescent="0.5">
      <c r="A428" s="20"/>
      <c r="B428" s="33"/>
      <c r="C428" s="7"/>
      <c r="D428" s="52"/>
      <c r="E428" s="7"/>
      <c r="F428" s="52"/>
      <c r="G428" s="7"/>
      <c r="H428" s="33"/>
      <c r="I428" s="7"/>
      <c r="J428" s="7"/>
      <c r="K428" s="53"/>
      <c r="L428" s="13"/>
      <c r="M428" s="36"/>
      <c r="O428" s="36"/>
      <c r="Q428" s="25"/>
      <c r="S428" s="36"/>
      <c r="V428" s="53"/>
      <c r="W428" s="15"/>
    </row>
    <row r="429" spans="1:27" ht="17.649999999999999" x14ac:dyDescent="0.5">
      <c r="A429" s="20"/>
      <c r="B429" s="33"/>
      <c r="C429" s="7"/>
      <c r="D429" s="52"/>
      <c r="E429" s="7"/>
      <c r="F429" s="33"/>
      <c r="G429" s="7"/>
      <c r="H429" s="33"/>
      <c r="I429" s="7"/>
      <c r="J429" s="7"/>
      <c r="K429" s="53"/>
      <c r="L429" s="13"/>
      <c r="M429" s="36"/>
      <c r="O429" s="36"/>
      <c r="Q429" s="149"/>
      <c r="S429" s="36"/>
      <c r="V429" s="53"/>
      <c r="W429" s="15"/>
    </row>
    <row r="430" spans="1:27" s="100" customFormat="1" ht="33.4" customHeight="1" x14ac:dyDescent="0.75">
      <c r="A430" s="20"/>
      <c r="B430" s="33"/>
      <c r="C430" s="7"/>
      <c r="D430" s="52"/>
      <c r="E430" s="7"/>
      <c r="F430" s="33"/>
      <c r="G430" s="7"/>
      <c r="H430" s="33"/>
      <c r="I430" s="7"/>
      <c r="J430" s="7"/>
      <c r="K430" s="53"/>
      <c r="L430" s="13"/>
      <c r="M430" s="36"/>
      <c r="N430" s="7"/>
      <c r="O430" s="36"/>
      <c r="P430" s="7"/>
      <c r="Q430" s="149"/>
      <c r="R430" s="7"/>
      <c r="S430" s="36"/>
      <c r="T430" s="7"/>
      <c r="U430" s="7"/>
      <c r="V430" s="53"/>
      <c r="W430" s="2"/>
    </row>
    <row r="431" spans="1:27" s="100" customFormat="1" ht="33.4" customHeight="1" x14ac:dyDescent="0.75">
      <c r="A431" s="20"/>
      <c r="B431" s="33"/>
      <c r="C431" s="7"/>
      <c r="D431" s="33"/>
      <c r="E431" s="7"/>
      <c r="F431" s="33"/>
      <c r="G431" s="7"/>
      <c r="H431" s="33"/>
      <c r="I431" s="7"/>
      <c r="J431" s="7"/>
      <c r="K431" s="53"/>
      <c r="L431" s="7"/>
      <c r="M431" s="7"/>
      <c r="N431" s="7"/>
      <c r="O431" s="7"/>
      <c r="P431" s="7"/>
      <c r="Q431" s="51"/>
      <c r="R431" s="7"/>
      <c r="S431" s="7"/>
      <c r="T431" s="7"/>
      <c r="U431" s="7"/>
      <c r="V431" s="53"/>
      <c r="W431" s="80"/>
      <c r="X431" s="121"/>
      <c r="Y431" s="121"/>
      <c r="Z431" s="121"/>
      <c r="AA431" s="122"/>
    </row>
    <row r="432" spans="1:27" s="100" customFormat="1" ht="25.5" x14ac:dyDescent="0.75">
      <c r="A432" s="20"/>
      <c r="B432" s="33"/>
      <c r="C432" s="7"/>
      <c r="D432" s="33"/>
      <c r="E432" s="7"/>
      <c r="F432" s="52"/>
      <c r="G432" s="7"/>
      <c r="H432" s="33"/>
      <c r="I432" s="7"/>
      <c r="J432" s="7"/>
      <c r="K432" s="53"/>
      <c r="L432" s="7"/>
      <c r="M432" s="7"/>
      <c r="N432" s="7"/>
      <c r="O432" s="7"/>
      <c r="P432" s="7"/>
      <c r="Q432" s="51"/>
      <c r="R432" s="7"/>
      <c r="S432" s="7"/>
      <c r="T432" s="7"/>
      <c r="U432" s="7"/>
      <c r="V432" s="53"/>
      <c r="W432" s="80"/>
      <c r="X432" s="121"/>
      <c r="Y432" s="121"/>
      <c r="Z432" s="121"/>
      <c r="AA432" s="121"/>
    </row>
    <row r="433" spans="1:27" s="101" customFormat="1" ht="21" x14ac:dyDescent="0.65">
      <c r="A433" s="74"/>
      <c r="B433" s="75"/>
      <c r="C433" s="75"/>
      <c r="D433" s="75"/>
      <c r="E433" s="75"/>
      <c r="F433" s="75"/>
      <c r="G433" s="7"/>
      <c r="H433" s="33"/>
      <c r="I433" s="7"/>
      <c r="J433" s="7"/>
      <c r="K433" s="33"/>
      <c r="L433" s="7"/>
      <c r="M433" s="7"/>
      <c r="N433" s="7"/>
      <c r="O433" s="7"/>
      <c r="P433" s="7"/>
      <c r="Q433" s="51"/>
      <c r="R433" s="7"/>
      <c r="S433" s="7"/>
      <c r="T433" s="7"/>
      <c r="U433" s="7"/>
      <c r="V433" s="33"/>
      <c r="W433" s="5"/>
      <c r="X433" s="127"/>
      <c r="Y433" s="127"/>
      <c r="Z433" s="127"/>
      <c r="AA433" s="126"/>
    </row>
    <row r="434" spans="1:27" s="101" customFormat="1" ht="21" x14ac:dyDescent="0.65">
      <c r="A434" s="7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7"/>
      <c r="M434" s="7"/>
      <c r="N434" s="7"/>
      <c r="O434" s="7"/>
      <c r="P434" s="7"/>
      <c r="Q434" s="51"/>
      <c r="R434" s="7"/>
      <c r="S434" s="7"/>
      <c r="T434" s="7"/>
      <c r="U434" s="7"/>
      <c r="V434" s="6"/>
      <c r="W434" s="5"/>
      <c r="X434" s="118"/>
      <c r="Y434" s="118"/>
      <c r="Z434" s="118"/>
      <c r="AA434" s="117"/>
    </row>
    <row r="436" spans="1:27" s="99" customFormat="1" ht="23.25" x14ac:dyDescent="0.7">
      <c r="A436" s="7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7"/>
      <c r="M436" s="7"/>
      <c r="N436" s="7"/>
      <c r="O436" s="7"/>
      <c r="P436" s="7"/>
      <c r="Q436" s="51"/>
      <c r="R436" s="7"/>
      <c r="S436" s="7"/>
      <c r="T436" s="7"/>
      <c r="U436" s="7"/>
      <c r="V436" s="6"/>
      <c r="W436" s="87"/>
      <c r="X436" s="120"/>
      <c r="Y436" s="120"/>
      <c r="Z436" s="120"/>
      <c r="AA436" s="119"/>
    </row>
    <row r="437" spans="1:27" s="99" customFormat="1" ht="22.25" customHeight="1" x14ac:dyDescent="0.7">
      <c r="A437" s="7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7"/>
      <c r="M437" s="7"/>
      <c r="N437" s="7"/>
      <c r="O437" s="7"/>
      <c r="P437" s="7"/>
      <c r="Q437" s="51"/>
      <c r="R437" s="7"/>
      <c r="S437" s="7"/>
      <c r="T437" s="7"/>
      <c r="U437" s="7"/>
      <c r="V437" s="6"/>
      <c r="Z437" s="133"/>
      <c r="AA437" s="135"/>
    </row>
    <row r="438" spans="1:27" s="99" customFormat="1" ht="22.25" customHeight="1" x14ac:dyDescent="0.7">
      <c r="A438" s="7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7"/>
      <c r="M438" s="7"/>
      <c r="N438" s="7"/>
      <c r="O438" s="7"/>
      <c r="P438" s="7"/>
      <c r="Q438" s="51"/>
      <c r="R438" s="7"/>
      <c r="S438" s="7"/>
      <c r="T438" s="7"/>
      <c r="U438" s="7"/>
      <c r="V438" s="6"/>
    </row>
    <row r="439" spans="1:27" s="99" customFormat="1" ht="22.25" customHeight="1" x14ac:dyDescent="0.7">
      <c r="A439" s="7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7"/>
      <c r="M439" s="7"/>
      <c r="N439" s="7"/>
      <c r="O439" s="7"/>
      <c r="P439" s="7"/>
      <c r="Q439" s="51"/>
      <c r="R439" s="7"/>
      <c r="S439" s="7"/>
      <c r="T439" s="7"/>
      <c r="U439" s="7"/>
      <c r="V439" s="6"/>
      <c r="W439" s="87"/>
    </row>
    <row r="440" spans="1:27" s="99" customFormat="1" ht="22.25" customHeight="1" x14ac:dyDescent="0.7">
      <c r="A440" s="7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7"/>
      <c r="M440" s="7"/>
      <c r="N440" s="7"/>
      <c r="O440" s="7"/>
      <c r="P440" s="7"/>
      <c r="Q440" s="51"/>
      <c r="R440" s="7"/>
      <c r="S440" s="7"/>
      <c r="T440" s="7"/>
      <c r="U440" s="7"/>
      <c r="V440" s="6"/>
      <c r="W440" s="87"/>
    </row>
    <row r="441" spans="1:27" s="99" customFormat="1" ht="22.25" customHeight="1" x14ac:dyDescent="0.7">
      <c r="A441" s="7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7"/>
      <c r="M441" s="7"/>
      <c r="N441" s="7"/>
      <c r="O441" s="7"/>
      <c r="P441" s="7"/>
      <c r="Q441" s="51"/>
      <c r="R441" s="7"/>
      <c r="S441" s="7"/>
      <c r="T441" s="7"/>
      <c r="U441" s="7"/>
      <c r="V441" s="6"/>
      <c r="W441" s="87"/>
    </row>
    <row r="442" spans="1:27" s="99" customFormat="1" ht="22.25" customHeight="1" x14ac:dyDescent="0.7">
      <c r="A442" s="7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7"/>
      <c r="M442" s="7"/>
      <c r="N442" s="7"/>
      <c r="O442" s="7"/>
      <c r="P442" s="7"/>
      <c r="Q442" s="51"/>
      <c r="R442" s="7"/>
      <c r="S442" s="7"/>
      <c r="T442" s="7"/>
      <c r="U442" s="7"/>
      <c r="V442" s="6"/>
      <c r="W442" s="87"/>
    </row>
    <row r="443" spans="1:27" s="99" customFormat="1" ht="22.25" customHeight="1" x14ac:dyDescent="0.7">
      <c r="A443" s="7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7"/>
      <c r="M443" s="7"/>
      <c r="N443" s="7"/>
      <c r="O443" s="7"/>
      <c r="P443" s="7"/>
      <c r="Q443" s="51"/>
      <c r="R443" s="7"/>
      <c r="S443" s="7"/>
      <c r="T443" s="7"/>
      <c r="U443" s="7"/>
      <c r="V443" s="6"/>
    </row>
    <row r="444" spans="1:27" s="99" customFormat="1" ht="22.25" customHeight="1" x14ac:dyDescent="0.7">
      <c r="A444" s="7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7"/>
      <c r="M444" s="7"/>
      <c r="N444" s="7"/>
      <c r="O444" s="7"/>
      <c r="P444" s="7"/>
      <c r="Q444" s="51"/>
      <c r="R444" s="7"/>
      <c r="S444" s="7"/>
      <c r="T444" s="7"/>
      <c r="U444" s="7"/>
      <c r="V444" s="6"/>
    </row>
    <row r="445" spans="1:27" s="99" customFormat="1" ht="22.25" customHeight="1" x14ac:dyDescent="0.7">
      <c r="A445" s="7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7"/>
      <c r="M445" s="7"/>
      <c r="N445" s="7"/>
      <c r="O445" s="7"/>
      <c r="P445" s="7"/>
      <c r="Q445" s="51"/>
      <c r="R445" s="7"/>
      <c r="S445" s="7"/>
      <c r="T445" s="7"/>
      <c r="U445" s="7"/>
      <c r="V445" s="6"/>
    </row>
    <row r="446" spans="1:27" s="99" customFormat="1" ht="22.25" customHeight="1" x14ac:dyDescent="0.7">
      <c r="A446" s="7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7"/>
      <c r="M446" s="7"/>
      <c r="N446" s="7"/>
      <c r="O446" s="7"/>
      <c r="P446" s="7"/>
      <c r="Q446" s="51"/>
      <c r="R446" s="7"/>
      <c r="S446" s="7"/>
      <c r="T446" s="7"/>
      <c r="U446" s="7"/>
      <c r="V446" s="6"/>
      <c r="W446" s="87"/>
    </row>
    <row r="447" spans="1:27" s="99" customFormat="1" ht="22.25" customHeight="1" x14ac:dyDescent="0.7">
      <c r="A447" s="7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7"/>
      <c r="M447" s="7"/>
      <c r="N447" s="7"/>
      <c r="O447" s="7"/>
      <c r="P447" s="7"/>
      <c r="Q447" s="51"/>
      <c r="R447" s="7"/>
      <c r="S447" s="7"/>
      <c r="T447" s="7"/>
      <c r="U447" s="7"/>
      <c r="V447" s="6"/>
      <c r="W447" s="140"/>
    </row>
    <row r="448" spans="1:27" s="99" customFormat="1" ht="22.25" customHeight="1" x14ac:dyDescent="0.7">
      <c r="A448" s="7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7"/>
      <c r="M448" s="7"/>
      <c r="N448" s="7"/>
      <c r="O448" s="7"/>
      <c r="P448" s="7"/>
      <c r="Q448" s="51"/>
      <c r="R448" s="7"/>
      <c r="S448" s="7"/>
      <c r="T448" s="7"/>
      <c r="U448" s="7"/>
      <c r="V448" s="6"/>
      <c r="W448" s="140"/>
    </row>
    <row r="449" spans="1:23" s="99" customFormat="1" ht="22.25" customHeight="1" x14ac:dyDescent="0.7">
      <c r="A449" s="7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7"/>
      <c r="M449" s="7"/>
      <c r="N449" s="7"/>
      <c r="O449" s="7"/>
      <c r="P449" s="7"/>
      <c r="Q449" s="51"/>
      <c r="R449" s="7"/>
      <c r="S449" s="7"/>
      <c r="T449" s="7"/>
      <c r="U449" s="7"/>
      <c r="V449" s="6"/>
      <c r="W449" s="140"/>
    </row>
    <row r="450" spans="1:23" s="99" customFormat="1" ht="22.25" customHeight="1" x14ac:dyDescent="0.7">
      <c r="A450" s="7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7"/>
      <c r="M450" s="7"/>
      <c r="N450" s="7"/>
      <c r="O450" s="7"/>
      <c r="P450" s="7"/>
      <c r="Q450" s="51"/>
      <c r="R450" s="7"/>
      <c r="S450" s="7"/>
      <c r="T450" s="7"/>
      <c r="U450" s="7"/>
      <c r="V450" s="6"/>
      <c r="W450" s="140"/>
    </row>
    <row r="451" spans="1:23" s="99" customFormat="1" ht="22.25" customHeight="1" x14ac:dyDescent="0.7">
      <c r="A451" s="7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7"/>
      <c r="M451" s="7"/>
      <c r="N451" s="7"/>
      <c r="O451" s="7"/>
      <c r="P451" s="7"/>
      <c r="Q451" s="51"/>
      <c r="R451" s="7"/>
      <c r="S451" s="7"/>
      <c r="T451" s="7"/>
      <c r="U451" s="7"/>
      <c r="V451" s="6"/>
      <c r="W451" s="132"/>
    </row>
    <row r="452" spans="1:23" ht="17.649999999999999" x14ac:dyDescent="0.5">
      <c r="W452" s="36"/>
    </row>
    <row r="453" spans="1:23" x14ac:dyDescent="0.45">
      <c r="W453" s="34"/>
    </row>
    <row r="454" spans="1:23" x14ac:dyDescent="0.45">
      <c r="W454" s="15"/>
    </row>
    <row r="457" spans="1:23" ht="24.75" x14ac:dyDescent="0.65">
      <c r="A457" s="1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V457" s="80"/>
    </row>
    <row r="458" spans="1:23" ht="24.75" x14ac:dyDescent="0.65">
      <c r="A458" s="81"/>
      <c r="I458" s="51"/>
      <c r="J458" s="51"/>
      <c r="L458" s="82"/>
      <c r="M458" s="83"/>
      <c r="N458" s="83"/>
      <c r="O458" s="83"/>
      <c r="P458" s="83"/>
      <c r="Q458" s="151"/>
      <c r="R458" s="83"/>
      <c r="S458" s="83"/>
      <c r="T458" s="83"/>
      <c r="U458" s="83"/>
    </row>
    <row r="459" spans="1:23" ht="17.649999999999999" x14ac:dyDescent="0.5">
      <c r="A459" s="78"/>
      <c r="B459" s="26"/>
      <c r="L459" s="78"/>
    </row>
    <row r="460" spans="1:23" ht="17.649999999999999" x14ac:dyDescent="0.5">
      <c r="A460" s="26"/>
      <c r="L460" s="26"/>
      <c r="M460" s="39"/>
      <c r="N460" s="39"/>
      <c r="O460" s="39"/>
      <c r="P460" s="39"/>
      <c r="Q460" s="64"/>
      <c r="R460" s="39"/>
      <c r="S460" s="39"/>
      <c r="T460" s="39"/>
      <c r="U460" s="39"/>
    </row>
    <row r="461" spans="1:23" ht="17.649999999999999" x14ac:dyDescent="0.5">
      <c r="A461" s="26"/>
      <c r="L461" s="26"/>
      <c r="M461" s="15"/>
      <c r="N461" s="15"/>
      <c r="O461" s="15"/>
      <c r="P461" s="15"/>
      <c r="Q461" s="23"/>
      <c r="R461" s="15"/>
      <c r="S461" s="15"/>
      <c r="T461" s="15"/>
      <c r="U461" s="15"/>
    </row>
    <row r="462" spans="1:23" ht="17.649999999999999" x14ac:dyDescent="0.5">
      <c r="A462" s="26"/>
      <c r="L462" s="26"/>
      <c r="M462" s="49"/>
      <c r="N462" s="49"/>
      <c r="O462" s="49"/>
      <c r="P462" s="49"/>
      <c r="Q462" s="64"/>
      <c r="R462" s="49"/>
      <c r="S462" s="49"/>
      <c r="T462" s="49"/>
      <c r="U462" s="49"/>
    </row>
    <row r="463" spans="1:23" ht="22.9" x14ac:dyDescent="0.65">
      <c r="A463" s="26"/>
      <c r="L463" s="26"/>
      <c r="R463" s="86"/>
      <c r="S463" s="86"/>
      <c r="T463" s="86"/>
      <c r="U463" s="86"/>
    </row>
    <row r="464" spans="1:23" ht="22.9" x14ac:dyDescent="0.65">
      <c r="A464" s="82"/>
      <c r="B464" s="87"/>
      <c r="C464" s="87"/>
      <c r="D464" s="88"/>
      <c r="E464" s="88"/>
      <c r="F464" s="89"/>
      <c r="L464" s="82"/>
      <c r="M464" s="87"/>
      <c r="N464" s="87"/>
      <c r="O464" s="88"/>
      <c r="P464" s="88"/>
      <c r="Q464" s="25"/>
    </row>
    <row r="466" spans="1:23" ht="22.9" x14ac:dyDescent="0.65">
      <c r="A466" s="90"/>
      <c r="B466" s="9"/>
      <c r="C466" s="9"/>
      <c r="D466" s="9"/>
      <c r="E466" s="9"/>
      <c r="F466" s="91"/>
      <c r="G466" s="91"/>
      <c r="H466" s="91"/>
      <c r="I466" s="91"/>
      <c r="J466" s="91"/>
      <c r="K466" s="91"/>
      <c r="L466" s="51"/>
      <c r="R466" s="9"/>
      <c r="S466" s="9"/>
      <c r="T466" s="9"/>
      <c r="U466" s="9"/>
      <c r="V466" s="91"/>
    </row>
    <row r="467" spans="1:23" ht="17.649999999999999" x14ac:dyDescent="0.5">
      <c r="B467" s="9"/>
      <c r="D467" s="26"/>
      <c r="E467" s="25"/>
      <c r="F467" s="26"/>
      <c r="G467" s="51"/>
      <c r="H467" s="26"/>
      <c r="I467" s="25"/>
      <c r="J467" s="26"/>
      <c r="K467" s="25"/>
      <c r="L467" s="25"/>
      <c r="M467" s="91"/>
      <c r="P467" s="9"/>
      <c r="Q467" s="71"/>
      <c r="R467" s="34"/>
      <c r="S467" s="34"/>
      <c r="T467" s="34"/>
      <c r="U467" s="34"/>
      <c r="V467" s="25"/>
    </row>
    <row r="468" spans="1:23" ht="17.649999999999999" x14ac:dyDescent="0.5">
      <c r="A468" s="26"/>
      <c r="B468" s="34"/>
      <c r="C468" s="34"/>
      <c r="D468" s="89"/>
      <c r="E468" s="92"/>
      <c r="F468" s="89"/>
      <c r="G468" s="92"/>
      <c r="H468" s="89"/>
      <c r="I468" s="60"/>
      <c r="J468" s="92"/>
      <c r="K468" s="92"/>
      <c r="L468" s="93"/>
      <c r="M468" s="34"/>
      <c r="N468" s="34"/>
      <c r="O468" s="34"/>
      <c r="P468" s="34"/>
      <c r="Q468" s="64"/>
      <c r="R468" s="15"/>
      <c r="S468" s="15"/>
      <c r="T468" s="15"/>
      <c r="U468" s="15"/>
      <c r="V468" s="92"/>
    </row>
    <row r="469" spans="1:23" ht="17.649999999999999" x14ac:dyDescent="0.5">
      <c r="A469" s="26"/>
      <c r="B469" s="22"/>
      <c r="C469" s="22"/>
      <c r="D469" s="89"/>
      <c r="E469" s="92"/>
      <c r="F469" s="89"/>
      <c r="G469" s="92"/>
      <c r="H469" s="89"/>
      <c r="I469" s="60"/>
      <c r="J469" s="92"/>
      <c r="K469" s="92"/>
      <c r="L469" s="93"/>
      <c r="M469" s="15"/>
      <c r="N469" s="15"/>
      <c r="O469" s="15"/>
      <c r="P469" s="15"/>
      <c r="Q469" s="23"/>
      <c r="R469" s="49"/>
      <c r="S469" s="49"/>
      <c r="T469" s="49"/>
      <c r="U469" s="49"/>
      <c r="V469" s="92"/>
    </row>
    <row r="470" spans="1:23" ht="17.649999999999999" x14ac:dyDescent="0.5">
      <c r="A470" s="26"/>
      <c r="B470" s="39"/>
      <c r="C470" s="39"/>
      <c r="D470" s="89"/>
      <c r="E470" s="92"/>
      <c r="F470" s="89"/>
      <c r="G470" s="92"/>
      <c r="H470" s="89"/>
      <c r="I470" s="60"/>
      <c r="J470" s="92"/>
      <c r="K470" s="92"/>
      <c r="L470" s="93"/>
      <c r="M470" s="49"/>
      <c r="N470" s="49"/>
      <c r="O470" s="49"/>
      <c r="P470" s="49"/>
      <c r="Q470" s="64"/>
      <c r="R470" s="39"/>
      <c r="S470" s="39"/>
      <c r="T470" s="39"/>
      <c r="U470" s="39"/>
      <c r="V470" s="92"/>
    </row>
    <row r="471" spans="1:23" ht="17.649999999999999" x14ac:dyDescent="0.5">
      <c r="A471" s="26"/>
      <c r="B471" s="49"/>
      <c r="C471" s="49"/>
      <c r="D471" s="89"/>
      <c r="E471" s="92"/>
      <c r="F471" s="89"/>
      <c r="G471" s="92"/>
      <c r="H471" s="89"/>
      <c r="I471" s="60"/>
      <c r="J471" s="92"/>
      <c r="K471" s="92"/>
      <c r="L471" s="93"/>
      <c r="M471" s="39"/>
      <c r="N471" s="39"/>
      <c r="O471" s="39"/>
      <c r="P471" s="39"/>
      <c r="Q471" s="64"/>
      <c r="R471" s="15"/>
      <c r="S471" s="15"/>
      <c r="T471" s="15"/>
      <c r="U471" s="15"/>
      <c r="V471" s="92"/>
      <c r="W471" s="39"/>
    </row>
    <row r="472" spans="1:23" ht="17.649999999999999" x14ac:dyDescent="0.5">
      <c r="A472" s="26"/>
      <c r="B472" s="22"/>
      <c r="C472" s="22"/>
      <c r="D472" s="89"/>
      <c r="E472" s="92"/>
      <c r="F472" s="89"/>
      <c r="G472" s="92"/>
      <c r="H472" s="89"/>
      <c r="I472" s="60"/>
      <c r="J472" s="92"/>
      <c r="K472" s="92"/>
      <c r="L472" s="93"/>
      <c r="M472" s="15"/>
      <c r="N472" s="15"/>
      <c r="O472" s="15"/>
      <c r="P472" s="15"/>
      <c r="Q472" s="23"/>
      <c r="V472" s="92"/>
      <c r="W472" s="64"/>
    </row>
    <row r="473" spans="1:23" ht="17.649999999999999" x14ac:dyDescent="0.5">
      <c r="A473" s="26"/>
      <c r="D473" s="89"/>
      <c r="E473" s="92"/>
      <c r="F473" s="89"/>
      <c r="G473" s="92"/>
      <c r="H473" s="89"/>
      <c r="I473" s="60"/>
      <c r="J473" s="92"/>
      <c r="K473" s="92"/>
      <c r="L473" s="93"/>
      <c r="V473" s="92"/>
      <c r="W473" s="34"/>
    </row>
    <row r="474" spans="1:23" ht="17.649999999999999" x14ac:dyDescent="0.5">
      <c r="A474" s="26"/>
      <c r="D474" s="89"/>
      <c r="E474" s="92"/>
      <c r="F474" s="89"/>
      <c r="G474" s="92"/>
      <c r="H474" s="89"/>
      <c r="I474" s="60"/>
      <c r="J474" s="92"/>
      <c r="K474" s="92"/>
      <c r="L474" s="93"/>
      <c r="V474" s="92"/>
      <c r="W474" s="39"/>
    </row>
    <row r="475" spans="1:23" ht="17.649999999999999" x14ac:dyDescent="0.5">
      <c r="A475" s="26"/>
      <c r="D475" s="89"/>
      <c r="E475" s="92"/>
      <c r="F475" s="89"/>
      <c r="G475" s="92"/>
      <c r="H475" s="89"/>
      <c r="I475" s="60"/>
      <c r="J475" s="92"/>
      <c r="K475" s="92"/>
      <c r="L475" s="93"/>
      <c r="V475" s="92"/>
    </row>
    <row r="476" spans="1:23" ht="17.649999999999999" x14ac:dyDescent="0.5">
      <c r="A476" s="26"/>
      <c r="D476" s="89"/>
      <c r="E476" s="92"/>
      <c r="F476" s="89"/>
      <c r="G476" s="92"/>
      <c r="H476" s="89"/>
      <c r="I476" s="60"/>
      <c r="J476" s="92"/>
      <c r="K476" s="92"/>
      <c r="L476" s="93"/>
      <c r="V476" s="92"/>
    </row>
    <row r="477" spans="1:23" ht="17.649999999999999" x14ac:dyDescent="0.5">
      <c r="A477" s="26"/>
      <c r="D477" s="89"/>
      <c r="E477" s="92"/>
      <c r="F477" s="89"/>
      <c r="G477" s="92"/>
      <c r="H477" s="89"/>
      <c r="I477" s="60"/>
      <c r="J477" s="92"/>
      <c r="K477" s="92"/>
      <c r="L477" s="93"/>
      <c r="V477" s="92"/>
    </row>
    <row r="478" spans="1:23" ht="17.649999999999999" x14ac:dyDescent="0.5">
      <c r="D478" s="89"/>
      <c r="E478" s="92"/>
      <c r="F478" s="89"/>
      <c r="G478" s="92"/>
      <c r="H478" s="89"/>
      <c r="I478" s="60"/>
      <c r="J478" s="92"/>
      <c r="K478" s="92"/>
      <c r="L478" s="93"/>
      <c r="V478" s="92"/>
    </row>
    <row r="479" spans="1:23" ht="24.75" x14ac:dyDescent="0.65">
      <c r="A479" s="94"/>
      <c r="D479" s="89"/>
      <c r="E479" s="92"/>
      <c r="F479" s="89"/>
      <c r="G479" s="92"/>
      <c r="H479" s="89"/>
      <c r="I479" s="60"/>
      <c r="J479" s="92"/>
      <c r="K479" s="92"/>
      <c r="L479" s="93"/>
      <c r="V479" s="92"/>
    </row>
    <row r="488" spans="1:22" ht="22.9" x14ac:dyDescent="0.65">
      <c r="A488" s="95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78"/>
      <c r="M488" s="34"/>
      <c r="N488" s="34"/>
      <c r="O488" s="34"/>
      <c r="P488" s="34"/>
      <c r="Q488" s="64"/>
      <c r="R488" s="34"/>
      <c r="S488" s="34"/>
      <c r="T488" s="34"/>
      <c r="U488" s="34"/>
      <c r="V488" s="87"/>
    </row>
    <row r="489" spans="1:22" ht="17.649999999999999" x14ac:dyDescent="0.5">
      <c r="A489" s="50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78"/>
      <c r="M489" s="15"/>
      <c r="N489" s="15"/>
      <c r="O489" s="15"/>
      <c r="P489" s="15"/>
      <c r="Q489" s="23"/>
      <c r="R489" s="15"/>
      <c r="S489" s="15"/>
      <c r="T489" s="15"/>
      <c r="U489" s="15"/>
      <c r="V489" s="34"/>
    </row>
    <row r="490" spans="1:22" ht="17.649999999999999" x14ac:dyDescent="0.5">
      <c r="A490" s="8"/>
      <c r="B490" s="22"/>
      <c r="C490" s="22"/>
      <c r="D490" s="22"/>
      <c r="E490" s="22"/>
      <c r="F490" s="22"/>
      <c r="G490" s="22"/>
      <c r="H490" s="22"/>
      <c r="I490" s="22"/>
      <c r="J490" s="22"/>
      <c r="K490" s="12"/>
      <c r="L490" s="78"/>
      <c r="M490" s="34"/>
      <c r="N490" s="34"/>
      <c r="O490" s="34"/>
      <c r="P490" s="34"/>
      <c r="Q490" s="64"/>
      <c r="R490" s="34"/>
      <c r="S490" s="34"/>
      <c r="T490" s="34"/>
      <c r="U490" s="34"/>
      <c r="V490" s="12"/>
    </row>
    <row r="491" spans="1:22" ht="17.649999999999999" x14ac:dyDescent="0.5">
      <c r="A491" s="50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78"/>
      <c r="V491" s="34"/>
    </row>
    <row r="493" spans="1:22" ht="17.649999999999999" x14ac:dyDescent="0.5">
      <c r="L493" s="78"/>
    </row>
    <row r="494" spans="1:22" ht="20.25" x14ac:dyDescent="0.55000000000000004">
      <c r="A494" s="4"/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4"/>
      <c r="M494" s="96"/>
      <c r="N494" s="96"/>
      <c r="O494" s="96"/>
      <c r="P494" s="96"/>
      <c r="Q494" s="152"/>
      <c r="R494" s="96"/>
      <c r="S494" s="96"/>
      <c r="T494" s="96"/>
      <c r="U494" s="96"/>
      <c r="V494" s="91"/>
    </row>
    <row r="495" spans="1:22" ht="15.4" x14ac:dyDescent="0.45">
      <c r="B495" s="9"/>
      <c r="C495" s="9"/>
      <c r="D495" s="9"/>
      <c r="E495" s="9"/>
      <c r="F495" s="91"/>
      <c r="G495" s="91"/>
      <c r="H495" s="91"/>
      <c r="I495" s="91"/>
      <c r="J495" s="91"/>
      <c r="K495" s="91"/>
      <c r="L495" s="8"/>
      <c r="M495" s="96"/>
      <c r="N495" s="96"/>
      <c r="O495" s="96"/>
      <c r="P495" s="96"/>
      <c r="Q495" s="152"/>
      <c r="R495" s="96"/>
      <c r="S495" s="96"/>
      <c r="T495" s="96"/>
      <c r="U495" s="96"/>
      <c r="V495" s="91"/>
    </row>
    <row r="513" spans="1:22" x14ac:dyDescent="0.45">
      <c r="A513" s="21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21"/>
      <c r="M513" s="64"/>
      <c r="N513" s="64"/>
      <c r="O513" s="64"/>
      <c r="P513" s="64"/>
      <c r="Q513" s="64"/>
      <c r="R513" s="64"/>
      <c r="S513" s="64"/>
      <c r="T513" s="64"/>
      <c r="U513" s="64"/>
      <c r="V513" s="64"/>
    </row>
    <row r="514" spans="1:22" x14ac:dyDescent="0.45">
      <c r="A514" s="97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97"/>
      <c r="M514" s="39"/>
      <c r="N514" s="39"/>
      <c r="O514" s="39"/>
      <c r="P514" s="39"/>
      <c r="Q514" s="64"/>
      <c r="R514" s="39"/>
      <c r="S514" s="39"/>
      <c r="T514" s="39"/>
      <c r="U514" s="39"/>
      <c r="V514" s="39"/>
    </row>
    <row r="515" spans="1:22" x14ac:dyDescent="0.45">
      <c r="A515" s="21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21"/>
      <c r="M515" s="64"/>
      <c r="N515" s="64"/>
      <c r="O515" s="64"/>
      <c r="P515" s="64"/>
      <c r="Q515" s="64"/>
      <c r="R515" s="64"/>
      <c r="S515" s="64"/>
      <c r="T515" s="64"/>
      <c r="U515" s="64"/>
      <c r="V515" s="64"/>
    </row>
    <row r="516" spans="1:22" x14ac:dyDescent="0.45">
      <c r="A516" s="50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50"/>
      <c r="M516" s="49"/>
      <c r="N516" s="49"/>
      <c r="O516" s="49"/>
      <c r="P516" s="49"/>
      <c r="Q516" s="64"/>
      <c r="R516" s="49"/>
      <c r="S516" s="49"/>
      <c r="T516" s="49"/>
      <c r="U516" s="49"/>
      <c r="V516" s="49"/>
    </row>
    <row r="517" spans="1:22" x14ac:dyDescent="0.45">
      <c r="A517" s="97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97"/>
      <c r="M517" s="39"/>
      <c r="N517" s="39"/>
      <c r="O517" s="39"/>
      <c r="P517" s="39"/>
      <c r="Q517" s="64"/>
      <c r="R517" s="39"/>
      <c r="S517" s="39"/>
      <c r="T517" s="39"/>
      <c r="U517" s="39"/>
      <c r="V517" s="39"/>
    </row>
    <row r="518" spans="1:22" x14ac:dyDescent="0.45">
      <c r="A518" s="21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21"/>
      <c r="M518" s="64"/>
      <c r="N518" s="64"/>
      <c r="O518" s="64"/>
      <c r="P518" s="64"/>
      <c r="Q518" s="64"/>
      <c r="R518" s="64"/>
      <c r="S518" s="64"/>
      <c r="T518" s="64"/>
      <c r="U518" s="64"/>
      <c r="V518" s="64"/>
    </row>
    <row r="519" spans="1:22" x14ac:dyDescent="0.45">
      <c r="A519" s="98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98"/>
      <c r="M519" s="45"/>
      <c r="N519" s="45"/>
      <c r="O519" s="45"/>
      <c r="P519" s="45"/>
      <c r="Q519" s="64"/>
      <c r="R519" s="45"/>
      <c r="S519" s="45"/>
      <c r="T519" s="45"/>
      <c r="U519" s="45"/>
      <c r="V519" s="45"/>
    </row>
    <row r="520" spans="1:22" x14ac:dyDescent="0.45">
      <c r="A520" s="16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16"/>
      <c r="M520" s="34"/>
      <c r="N520" s="34"/>
      <c r="O520" s="34"/>
      <c r="P520" s="34"/>
      <c r="Q520" s="64"/>
      <c r="R520" s="34"/>
      <c r="S520" s="34"/>
      <c r="T520" s="34"/>
      <c r="U520" s="34"/>
      <c r="V520" s="34"/>
    </row>
    <row r="521" spans="1:22" x14ac:dyDescent="0.45">
      <c r="A521" s="21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21"/>
      <c r="M521" s="64"/>
      <c r="N521" s="64"/>
      <c r="O521" s="64"/>
      <c r="P521" s="64"/>
      <c r="Q521" s="64"/>
      <c r="R521" s="64"/>
      <c r="S521" s="64"/>
      <c r="T521" s="64"/>
      <c r="U521" s="64"/>
      <c r="V521" s="64"/>
    </row>
    <row r="522" spans="1:22" x14ac:dyDescent="0.45">
      <c r="A522" s="98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98"/>
      <c r="M522" s="45"/>
      <c r="N522" s="45"/>
      <c r="O522" s="45"/>
      <c r="P522" s="45"/>
      <c r="Q522" s="64"/>
      <c r="R522" s="45"/>
      <c r="S522" s="45"/>
      <c r="T522" s="45"/>
      <c r="U522" s="45"/>
      <c r="V522" s="45"/>
    </row>
    <row r="523" spans="1:22" x14ac:dyDescent="0.45">
      <c r="A523" s="16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16"/>
      <c r="M523" s="34"/>
      <c r="N523" s="34"/>
      <c r="O523" s="34"/>
      <c r="P523" s="34"/>
      <c r="Q523" s="64"/>
      <c r="R523" s="34"/>
      <c r="S523" s="34"/>
      <c r="T523" s="34"/>
      <c r="U523" s="34"/>
      <c r="V523" s="34"/>
    </row>
    <row r="524" spans="1:22" x14ac:dyDescent="0.45">
      <c r="A524" s="21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21"/>
      <c r="M524" s="64"/>
      <c r="N524" s="64"/>
      <c r="O524" s="64"/>
      <c r="P524" s="64"/>
      <c r="Q524" s="64"/>
      <c r="R524" s="64"/>
      <c r="S524" s="64"/>
      <c r="T524" s="64"/>
      <c r="U524" s="64"/>
      <c r="V524" s="64"/>
    </row>
    <row r="525" spans="1:22" x14ac:dyDescent="0.45">
      <c r="A525" s="98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98"/>
      <c r="M525" s="45"/>
      <c r="N525" s="45"/>
      <c r="O525" s="45"/>
      <c r="P525" s="45"/>
      <c r="Q525" s="64"/>
      <c r="R525" s="45"/>
      <c r="S525" s="45"/>
      <c r="T525" s="45"/>
      <c r="U525" s="45"/>
      <c r="V525" s="45"/>
    </row>
    <row r="526" spans="1:22" x14ac:dyDescent="0.45">
      <c r="A526" s="97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97"/>
      <c r="M526" s="39"/>
      <c r="N526" s="39"/>
      <c r="O526" s="39"/>
      <c r="P526" s="39"/>
      <c r="Q526" s="64"/>
      <c r="R526" s="39"/>
      <c r="S526" s="39"/>
      <c r="T526" s="39"/>
      <c r="U526" s="39"/>
      <c r="V526" s="39"/>
    </row>
    <row r="527" spans="1:22" x14ac:dyDescent="0.45">
      <c r="A527" s="21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21"/>
      <c r="M527" s="64"/>
      <c r="N527" s="64"/>
      <c r="O527" s="64"/>
      <c r="P527" s="64"/>
      <c r="Q527" s="64"/>
      <c r="R527" s="64"/>
      <c r="S527" s="64"/>
      <c r="T527" s="64"/>
      <c r="U527" s="64"/>
      <c r="V527" s="64"/>
    </row>
    <row r="528" spans="1:22" x14ac:dyDescent="0.45">
      <c r="A528" s="98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98"/>
      <c r="M528" s="45"/>
      <c r="N528" s="45"/>
      <c r="O528" s="45"/>
      <c r="P528" s="45"/>
      <c r="Q528" s="64"/>
      <c r="R528" s="45"/>
      <c r="S528" s="45"/>
      <c r="T528" s="45"/>
      <c r="U528" s="45"/>
      <c r="V528" s="45"/>
    </row>
    <row r="529" spans="1:22" x14ac:dyDescent="0.45">
      <c r="A529" s="97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97"/>
      <c r="M529" s="39"/>
      <c r="N529" s="39"/>
      <c r="O529" s="39"/>
      <c r="P529" s="39"/>
      <c r="Q529" s="64"/>
      <c r="R529" s="39"/>
      <c r="S529" s="39"/>
      <c r="T529" s="39"/>
      <c r="U529" s="39"/>
      <c r="V529" s="39"/>
    </row>
    <row r="530" spans="1:22" x14ac:dyDescent="0.45">
      <c r="A530" s="16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16"/>
      <c r="M530" s="34"/>
      <c r="N530" s="34"/>
      <c r="O530" s="34"/>
      <c r="P530" s="34"/>
      <c r="Q530" s="64"/>
      <c r="R530" s="34"/>
      <c r="S530" s="34"/>
      <c r="T530" s="34"/>
      <c r="U530" s="34"/>
      <c r="V530" s="34"/>
    </row>
    <row r="531" spans="1:22" x14ac:dyDescent="0.45">
      <c r="A531" s="97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97"/>
      <c r="M531" s="39"/>
      <c r="N531" s="39"/>
      <c r="O531" s="39"/>
      <c r="P531" s="39"/>
      <c r="Q531" s="64"/>
      <c r="R531" s="39"/>
      <c r="S531" s="39"/>
      <c r="T531" s="39"/>
      <c r="U531" s="39"/>
      <c r="V531" s="39"/>
    </row>
    <row r="532" spans="1:22" x14ac:dyDescent="0.45">
      <c r="A532" s="21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21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x14ac:dyDescent="0.45">
      <c r="A533" s="16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16"/>
      <c r="M533" s="34"/>
      <c r="N533" s="34"/>
      <c r="O533" s="34"/>
      <c r="P533" s="34"/>
      <c r="Q533" s="64"/>
      <c r="R533" s="34"/>
      <c r="S533" s="34"/>
      <c r="T533" s="34"/>
      <c r="U533" s="34"/>
      <c r="V533" s="34"/>
    </row>
    <row r="534" spans="1:22" x14ac:dyDescent="0.45">
      <c r="A534" s="97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97"/>
      <c r="M534" s="39"/>
      <c r="N534" s="39"/>
      <c r="O534" s="39"/>
      <c r="P534" s="39"/>
      <c r="Q534" s="64"/>
      <c r="R534" s="39"/>
      <c r="S534" s="39"/>
      <c r="T534" s="39"/>
      <c r="U534" s="39"/>
      <c r="V534" s="39"/>
    </row>
    <row r="536" spans="1:22" x14ac:dyDescent="0.45">
      <c r="A536" s="15"/>
    </row>
    <row r="537" spans="1:22" x14ac:dyDescent="0.45">
      <c r="A537" s="50"/>
    </row>
    <row r="538" spans="1:22" x14ac:dyDescent="0.45">
      <c r="A538" s="16"/>
    </row>
    <row r="539" spans="1:22" x14ac:dyDescent="0.45">
      <c r="A539" s="97"/>
    </row>
    <row r="541" spans="1:22" x14ac:dyDescent="0.45">
      <c r="A541" s="14"/>
    </row>
    <row r="542" spans="1:22" x14ac:dyDescent="0.45">
      <c r="A542" s="14"/>
      <c r="B542" s="15"/>
      <c r="C542" s="15"/>
      <c r="D542" s="15"/>
      <c r="E542" s="15"/>
    </row>
  </sheetData>
  <printOptions horizontalCentered="1" gridLines="1"/>
  <pageMargins left="0.45" right="0.4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Ibarguen</dc:creator>
  <cp:lastModifiedBy>Ed Ibarguen</cp:lastModifiedBy>
  <cp:lastPrinted>2018-06-03T17:56:16Z</cp:lastPrinted>
  <dcterms:created xsi:type="dcterms:W3CDTF">2018-05-31T15:20:04Z</dcterms:created>
  <dcterms:modified xsi:type="dcterms:W3CDTF">2018-06-03T19:28:23Z</dcterms:modified>
</cp:coreProperties>
</file>